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dek\Desktop\PLIKI_DO_ZADAN\Arkusze kalkulacyjne\"/>
    </mc:Choice>
  </mc:AlternateContent>
  <bookViews>
    <workbookView xWindow="360" yWindow="315" windowWidth="14940" windowHeight="8640"/>
  </bookViews>
  <sheets>
    <sheet name="z1" sheetId="1" r:id="rId1"/>
    <sheet name="z2" sheetId="5" r:id="rId2"/>
    <sheet name="z3" sheetId="9" r:id="rId3"/>
    <sheet name="z4" sheetId="13" r:id="rId4"/>
    <sheet name="z5" sheetId="14" r:id="rId5"/>
    <sheet name="z6" sheetId="15" r:id="rId6"/>
  </sheets>
  <externalReferences>
    <externalReference r:id="rId7"/>
    <externalReference r:id="rId8"/>
  </externalReferences>
  <definedNames>
    <definedName name="_xlnm._FilterDatabase" localSheetId="3" hidden="1">'z4'!$B$4:$J$36</definedName>
    <definedName name="_par1">#REF!</definedName>
    <definedName name="_par2">#REF!</definedName>
    <definedName name="_VAT7">#REF!</definedName>
    <definedName name="_wsk1">#REF!</definedName>
    <definedName name="_wsk11">10%</definedName>
    <definedName name="_wsk2">#REF!</definedName>
    <definedName name="_wsk21">20%</definedName>
    <definedName name="_xlnm.Criteria" localSheetId="3">'z4'!#REF!</definedName>
    <definedName name="lata">#REF!</definedName>
    <definedName name="latka">5</definedName>
    <definedName name="p_1">#REF!</definedName>
    <definedName name="p_10">#REF!</definedName>
    <definedName name="p_11">#REF!</definedName>
    <definedName name="p_12">#REF!</definedName>
    <definedName name="p_13">#REF!</definedName>
    <definedName name="p_14">#REF!</definedName>
    <definedName name="p_15">#REF!</definedName>
    <definedName name="p_16">#REF!</definedName>
    <definedName name="p_17">#REF!</definedName>
    <definedName name="p_18">#REF!</definedName>
    <definedName name="p_19">#REF!</definedName>
    <definedName name="p_20">#REF!</definedName>
    <definedName name="p_21">#REF!</definedName>
    <definedName name="p_22">#REF!</definedName>
    <definedName name="p_23">#REF!</definedName>
    <definedName name="p_24">#REF!</definedName>
    <definedName name="p_25">#REF!</definedName>
    <definedName name="p_26">#REF!</definedName>
    <definedName name="p_27">#REF!</definedName>
    <definedName name="p_29">#REF!</definedName>
    <definedName name="p_30">#REF!</definedName>
    <definedName name="p_31">#REF!</definedName>
    <definedName name="p_32">#REF!</definedName>
    <definedName name="p_33">#REF!</definedName>
    <definedName name="p_34">#REF!</definedName>
    <definedName name="p_35">#REF!</definedName>
    <definedName name="p_36">#REF!</definedName>
    <definedName name="p_37">#REF!</definedName>
    <definedName name="p_38">#REF!</definedName>
    <definedName name="p_39">#REF!</definedName>
    <definedName name="p_4">#REF!</definedName>
    <definedName name="p_40">#REF!</definedName>
    <definedName name="p_41">#REF!</definedName>
    <definedName name="p_42">#REF!</definedName>
    <definedName name="p_43">#REF!</definedName>
    <definedName name="p_44">#REF!</definedName>
    <definedName name="p_45">#REF!</definedName>
    <definedName name="p_46">#REF!</definedName>
    <definedName name="p_47">#REF!</definedName>
    <definedName name="p_48">#REF!</definedName>
    <definedName name="p_49">#REF!</definedName>
    <definedName name="p_50">#REF!</definedName>
    <definedName name="p_51">#REF!</definedName>
    <definedName name="p_52">#REF!</definedName>
    <definedName name="p_53">#REF!</definedName>
    <definedName name="p_54">#REF!</definedName>
    <definedName name="p_55">#REF!</definedName>
    <definedName name="p_56">#REF!</definedName>
    <definedName name="p_57">#REF!</definedName>
    <definedName name="p_58">#REF!</definedName>
    <definedName name="p_59">#REF!</definedName>
    <definedName name="p_60">#REF!</definedName>
    <definedName name="p_61">#REF!</definedName>
    <definedName name="p_62">#REF!</definedName>
    <definedName name="p_63">#REF!</definedName>
    <definedName name="p_64">#REF!</definedName>
    <definedName name="p_65">#REF!</definedName>
    <definedName name="p_66">#REF!</definedName>
    <definedName name="p_67">#REF!</definedName>
    <definedName name="p_68">#REF!</definedName>
    <definedName name="p_69">#REF!</definedName>
    <definedName name="p_7">#REF!</definedName>
    <definedName name="p_70">#REF!</definedName>
    <definedName name="p_71">#REF!</definedName>
    <definedName name="p_72">#REF!</definedName>
    <definedName name="p_73">#REF!</definedName>
    <definedName name="p_74">#REF!</definedName>
    <definedName name="p_75">#REF!</definedName>
    <definedName name="p_76">#REF!</definedName>
    <definedName name="p_77">#REF!</definedName>
    <definedName name="p_78">#REF!</definedName>
    <definedName name="p_79">#REF!</definedName>
    <definedName name="p_8">#REF!</definedName>
    <definedName name="p_80">#REF!</definedName>
    <definedName name="p_81">#REF!</definedName>
    <definedName name="p_82">#REF!</definedName>
    <definedName name="p_83">#REF!</definedName>
    <definedName name="p_84">#REF!</definedName>
    <definedName name="p_85">#REF!</definedName>
    <definedName name="p_86">#REF!</definedName>
    <definedName name="p_87">#REF!</definedName>
    <definedName name="p_88">#REF!</definedName>
    <definedName name="p_89">#REF!</definedName>
    <definedName name="p_9">#REF!</definedName>
    <definedName name="p_90">#REF!</definedName>
    <definedName name="p_91">#REF!</definedName>
    <definedName name="p_92">#REF!</definedName>
    <definedName name="p_93">#REF!</definedName>
    <definedName name="p_94">#REF!</definedName>
    <definedName name="p_95">#REF!</definedName>
    <definedName name="p_96">#REF!</definedName>
    <definedName name="p_97">#REF!</definedName>
    <definedName name="p_98">#REF!</definedName>
    <definedName name="p_99">#REF!</definedName>
    <definedName name="param12">50</definedName>
    <definedName name="param22">70</definedName>
    <definedName name="Płaca_zasadnicza">#REF!</definedName>
    <definedName name="stanowiska">#REF!</definedName>
    <definedName name="staż">#REF!</definedName>
    <definedName name="Tabeleczka">[1]Kontrahenci!$B$2:$E$17</definedName>
    <definedName name="wartość1">#REF!</definedName>
    <definedName name="wartość2">#REF!</definedName>
    <definedName name="ws">"średnie"</definedName>
    <definedName name="wykres">IF('[2]wybór wykresu'!$E$2=4015,'[2]wykresy szef'!$C$2,'[2]wykresy szef'!$F$2)</definedName>
    <definedName name="wyksz">#REF!</definedName>
  </definedNames>
  <calcPr calcId="162913"/>
</workbook>
</file>

<file path=xl/calcChain.xml><?xml version="1.0" encoding="utf-8"?>
<calcChain xmlns="http://schemas.openxmlformats.org/spreadsheetml/2006/main">
  <c r="J36" i="13" l="1"/>
  <c r="J35" i="13"/>
  <c r="J34" i="13"/>
  <c r="J33" i="13"/>
  <c r="J32" i="13"/>
  <c r="J31" i="13"/>
  <c r="J30" i="13"/>
  <c r="J29" i="13"/>
  <c r="J28" i="13"/>
  <c r="J27" i="13"/>
  <c r="J26" i="13"/>
  <c r="J25" i="13"/>
  <c r="J24" i="13"/>
  <c r="J23" i="13"/>
  <c r="J22" i="13"/>
  <c r="J21" i="13"/>
  <c r="J20" i="13"/>
  <c r="J19" i="13"/>
  <c r="J18" i="13"/>
  <c r="J17" i="13"/>
  <c r="J16" i="13"/>
  <c r="J15" i="13"/>
  <c r="J14" i="13"/>
  <c r="J13" i="13"/>
  <c r="J12" i="13"/>
  <c r="J11" i="13"/>
  <c r="J10" i="13"/>
  <c r="J9" i="13"/>
  <c r="J8" i="13"/>
  <c r="J7" i="13"/>
  <c r="J6" i="13"/>
  <c r="J5" i="13"/>
</calcChain>
</file>

<file path=xl/sharedStrings.xml><?xml version="1.0" encoding="utf-8"?>
<sst xmlns="http://schemas.openxmlformats.org/spreadsheetml/2006/main" count="768" uniqueCount="272">
  <si>
    <t>Wynagrodzenie Jana Kowalskiego w okresie 1 tygodnia</t>
  </si>
  <si>
    <t>Dzień tygodnia</t>
  </si>
  <si>
    <t>Godzina rozpoczęcia pracy</t>
  </si>
  <si>
    <t>Godzina zakończenia pracy</t>
  </si>
  <si>
    <t>Wynagrodzenie dzienne</t>
  </si>
  <si>
    <t>Poniedziałek</t>
  </si>
  <si>
    <t>Wtorek</t>
  </si>
  <si>
    <t>Środa</t>
  </si>
  <si>
    <t>Czwartek</t>
  </si>
  <si>
    <t>Piątek</t>
  </si>
  <si>
    <t>Wynagrodzenie za tydzień</t>
  </si>
  <si>
    <t>Wynagrodzenie za 1h -</t>
  </si>
  <si>
    <t>Czas pracy (format czasu)</t>
  </si>
  <si>
    <t>Lp.</t>
  </si>
  <si>
    <t>Obliczanie czynszu dla wybranych lokatorów</t>
  </si>
  <si>
    <t>Rodzina</t>
  </si>
  <si>
    <t>Liczba osób</t>
  </si>
  <si>
    <t>Piętro</t>
  </si>
  <si>
    <r>
      <t>Powierzchnia mieszkania w m</t>
    </r>
    <r>
      <rPr>
        <b/>
        <vertAlign val="superscript"/>
        <sz val="11"/>
        <rFont val="Times New Roman CE"/>
        <family val="1"/>
        <charset val="238"/>
      </rPr>
      <t>2</t>
    </r>
  </si>
  <si>
    <t>Opłata za powierzchnię mieszkania</t>
  </si>
  <si>
    <t>Winda</t>
  </si>
  <si>
    <t>Zsyp</t>
  </si>
  <si>
    <t>Remonty bieżące</t>
  </si>
  <si>
    <t>Całkowita kwota czynszu</t>
  </si>
  <si>
    <t>Kowalscy</t>
  </si>
  <si>
    <t>siódme</t>
  </si>
  <si>
    <t>Nowakowie</t>
  </si>
  <si>
    <t>szóste</t>
  </si>
  <si>
    <t>Robakowie</t>
  </si>
  <si>
    <t>parter</t>
  </si>
  <si>
    <t>Wolscy</t>
  </si>
  <si>
    <t>czwarte</t>
  </si>
  <si>
    <t>Polakowie</t>
  </si>
  <si>
    <t>trzecie</t>
  </si>
  <si>
    <t>Adamusowie</t>
  </si>
  <si>
    <t>drugie</t>
  </si>
  <si>
    <t>Bukowie</t>
  </si>
  <si>
    <t>pierwsze</t>
  </si>
  <si>
    <t>Wolni</t>
  </si>
  <si>
    <r>
      <t>Stawka za 1 m</t>
    </r>
    <r>
      <rPr>
        <vertAlign val="superscript"/>
        <sz val="11"/>
        <rFont val="Times New Roman CE"/>
        <family val="1"/>
        <charset val="238"/>
      </rPr>
      <t>2</t>
    </r>
  </si>
  <si>
    <t>Opłata za windę od osoby</t>
  </si>
  <si>
    <t>Opłata za zsyp od osoby</t>
  </si>
  <si>
    <r>
      <t>Remonty bieżące za 1 m</t>
    </r>
    <r>
      <rPr>
        <vertAlign val="superscript"/>
        <sz val="11"/>
        <rFont val="Times New Roman CE"/>
        <family val="1"/>
        <charset val="238"/>
      </rPr>
      <t>2</t>
    </r>
    <r>
      <rPr>
        <sz val="11"/>
        <rFont val="Times New Roman CE"/>
        <family val="1"/>
        <charset val="238"/>
      </rPr>
      <t xml:space="preserve"> mieszkania</t>
    </r>
  </si>
  <si>
    <t>Nazwisko</t>
  </si>
  <si>
    <t>Kot</t>
  </si>
  <si>
    <t>Imię</t>
  </si>
  <si>
    <t>Data przyjęcia</t>
  </si>
  <si>
    <t>Aktualna data</t>
  </si>
  <si>
    <t>Staż</t>
  </si>
  <si>
    <t>Nagroda jubileuszowa</t>
  </si>
  <si>
    <t>Badera</t>
  </si>
  <si>
    <t>Jan</t>
  </si>
  <si>
    <t>Dudek</t>
  </si>
  <si>
    <t>Monika</t>
  </si>
  <si>
    <t>Robak</t>
  </si>
  <si>
    <t>Adam</t>
  </si>
  <si>
    <t>Marta</t>
  </si>
  <si>
    <t>Wesołek</t>
  </si>
  <si>
    <t>Piotr</t>
  </si>
  <si>
    <t>Kowalska</t>
  </si>
  <si>
    <t>Anna</t>
  </si>
  <si>
    <t>Romanowska</t>
  </si>
  <si>
    <t>Jolanta</t>
  </si>
  <si>
    <t>Królikowski</t>
  </si>
  <si>
    <t>Paweł</t>
  </si>
  <si>
    <t>Osiecka</t>
  </si>
  <si>
    <t>Beata</t>
  </si>
  <si>
    <t>Staż &gt; 20 lat - nagroda jubileuszowa 1000zł</t>
  </si>
  <si>
    <t>Osoby mieszkające na parterze nie płacą za windę</t>
  </si>
  <si>
    <t>Wyznacz średni rozmiar dla każdego rodaju materiału</t>
  </si>
  <si>
    <t>Wykaz odzieży</t>
  </si>
  <si>
    <t>Nazwa producenta</t>
  </si>
  <si>
    <t>Nazwa artykułu</t>
  </si>
  <si>
    <t>Konsument</t>
  </si>
  <si>
    <t>Rodzaj materiału</t>
  </si>
  <si>
    <t>Rozmiar</t>
  </si>
  <si>
    <t>Liczba sztuk</t>
  </si>
  <si>
    <t>Kolor</t>
  </si>
  <si>
    <t>Cena jednostkowa</t>
  </si>
  <si>
    <t>Wartość</t>
  </si>
  <si>
    <t>Nowa Moda</t>
  </si>
  <si>
    <t>garnitur</t>
  </si>
  <si>
    <t>M</t>
  </si>
  <si>
    <t>wełna</t>
  </si>
  <si>
    <t>szary</t>
  </si>
  <si>
    <t>Elegancja</t>
  </si>
  <si>
    <t>beż</t>
  </si>
  <si>
    <t>Krawiec</t>
  </si>
  <si>
    <t>garsonka</t>
  </si>
  <si>
    <t>K</t>
  </si>
  <si>
    <t>elana</t>
  </si>
  <si>
    <t>popiel</t>
  </si>
  <si>
    <t>bawełna</t>
  </si>
  <si>
    <t>brąz</t>
  </si>
  <si>
    <t>spodnie</t>
  </si>
  <si>
    <t>czerń</t>
  </si>
  <si>
    <t>granat</t>
  </si>
  <si>
    <t>tropik</t>
  </si>
  <si>
    <t>marynarka</t>
  </si>
  <si>
    <t>błękit</t>
  </si>
  <si>
    <t>żorżeta</t>
  </si>
  <si>
    <t>róż</t>
  </si>
  <si>
    <t>spódnica</t>
  </si>
  <si>
    <t>kostium</t>
  </si>
  <si>
    <t>M – mężczyzna, K – kobieta</t>
  </si>
  <si>
    <t>www.pmsocho.com</t>
  </si>
  <si>
    <t>Grupa</t>
  </si>
  <si>
    <t>Marka</t>
  </si>
  <si>
    <t>Symbol</t>
  </si>
  <si>
    <t>Magazyn</t>
  </si>
  <si>
    <t>Cena detaliczna</t>
  </si>
  <si>
    <t>CHŁODZIARKI</t>
  </si>
  <si>
    <t>Bosch</t>
  </si>
  <si>
    <t>KSV 2404</t>
  </si>
  <si>
    <t>M1</t>
  </si>
  <si>
    <t>KSV 29600 NOWOŚĆ!</t>
  </si>
  <si>
    <t>M4</t>
  </si>
  <si>
    <t>Siemens</t>
  </si>
  <si>
    <t xml:space="preserve">KGV 2801 </t>
  </si>
  <si>
    <t>KGV 2605</t>
  </si>
  <si>
    <t>M2</t>
  </si>
  <si>
    <t>KGV 3105</t>
  </si>
  <si>
    <t>KGV 3120</t>
  </si>
  <si>
    <t>KGV 3620IE NOWOŚĆ!</t>
  </si>
  <si>
    <t>KGS 3275</t>
  </si>
  <si>
    <t>KGS 3775</t>
  </si>
  <si>
    <t>KGS 3722IE NOWOŚĆ!</t>
  </si>
  <si>
    <t>KGS 3822IE NOWOŚĆ!</t>
  </si>
  <si>
    <t>M3</t>
  </si>
  <si>
    <t>KDW 4000</t>
  </si>
  <si>
    <t>KMR 6000</t>
  </si>
  <si>
    <t>KDL 1952</t>
  </si>
  <si>
    <t>ZMYWARKI</t>
  </si>
  <si>
    <t>SKT 5002</t>
  </si>
  <si>
    <t xml:space="preserve">SRS 3012 </t>
  </si>
  <si>
    <t>SRS 4672 EU NOWOŚĆ!</t>
  </si>
  <si>
    <t>SRS 5612       NOWOŚĆ!</t>
  </si>
  <si>
    <t>SGS 3002</t>
  </si>
  <si>
    <t>SGS 4332</t>
  </si>
  <si>
    <t>SGS 5662</t>
  </si>
  <si>
    <t>SGS 4712</t>
  </si>
  <si>
    <t>SGS 0922 NOWOŚĆ!</t>
  </si>
  <si>
    <t>WYPOSAŻENIE DODATKOWE DO ZMYWAREK</t>
  </si>
  <si>
    <t>SGZ 1000</t>
  </si>
  <si>
    <t>SMZ 2003</t>
  </si>
  <si>
    <t>SMZ 2004</t>
  </si>
  <si>
    <t>SMZ 2005</t>
  </si>
  <si>
    <t>PRALKI, PRALKO-SUSZARKI I SUSZARKI</t>
  </si>
  <si>
    <t>WFD 1660 PL NOWOŚĆ!</t>
  </si>
  <si>
    <t>WFD 2060 PL NOWOŚĆ!</t>
  </si>
  <si>
    <t>WFL 1200PL</t>
  </si>
  <si>
    <t>WFL 1600PL</t>
  </si>
  <si>
    <t>WFL 2060PL</t>
  </si>
  <si>
    <r>
      <t xml:space="preserve">WFC 1200 PL        </t>
    </r>
    <r>
      <rPr>
        <b/>
        <sz val="11"/>
        <rFont val="Arial"/>
        <family val="2"/>
        <charset val="238"/>
      </rPr>
      <t>B1WTV3602A</t>
    </r>
  </si>
  <si>
    <r>
      <t xml:space="preserve">WFC 1600 PL       </t>
    </r>
    <r>
      <rPr>
        <b/>
        <sz val="11"/>
        <rFont val="Arial"/>
        <family val="2"/>
        <charset val="238"/>
      </rPr>
      <t xml:space="preserve">  B1WTV3802A</t>
    </r>
  </si>
  <si>
    <t>WFO 2440PL NOWOŚĆ!</t>
  </si>
  <si>
    <t xml:space="preserve">WOL 1650 PL NOWOŚĆ! </t>
  </si>
  <si>
    <t>WVF 2401 EU</t>
  </si>
  <si>
    <t>WTA 2000IE</t>
  </si>
  <si>
    <t>Wyposażenie dodatkowe do pralek</t>
  </si>
  <si>
    <t>WTZ 1160</t>
  </si>
  <si>
    <t>WMZ 2340</t>
  </si>
  <si>
    <t>WMZ 2410</t>
  </si>
  <si>
    <t>KUCHNIE GAZOWO-ELEKTRYCZNE I KUCHNIA ELEKTRYCZNA</t>
  </si>
  <si>
    <t>HSW 112BPL</t>
  </si>
  <si>
    <t>HSW 232APL</t>
  </si>
  <si>
    <t>HSW 242APL</t>
  </si>
  <si>
    <t>HSW 245BPL</t>
  </si>
  <si>
    <t xml:space="preserve">HSV 152AEU NOWOŚĆ! </t>
  </si>
  <si>
    <t xml:space="preserve">HSV 458GEU NOWOŚĆ! </t>
  </si>
  <si>
    <t xml:space="preserve">HSV 465AEU NOWOŚĆ! </t>
  </si>
  <si>
    <t>HSN 282LEU</t>
  </si>
  <si>
    <t xml:space="preserve">URZĄDZENIA ZE "Srebrnej linii" </t>
  </si>
  <si>
    <t>KGS 3766IE NOWOŚĆ!</t>
  </si>
  <si>
    <t>WFL 167 SIE</t>
  </si>
  <si>
    <t>SGS 5668</t>
  </si>
  <si>
    <t>ODKURZACZE I FILTRY</t>
  </si>
  <si>
    <t>BSA 1000</t>
  </si>
  <si>
    <t>BSA 1100</t>
  </si>
  <si>
    <t>BSA 2100</t>
  </si>
  <si>
    <t>BSA 2200</t>
  </si>
  <si>
    <t>BSA 2222</t>
  </si>
  <si>
    <t>BSF 1103</t>
  </si>
  <si>
    <t>BBZ 6AF1</t>
  </si>
  <si>
    <t>BBZ 8AF2</t>
  </si>
  <si>
    <t>BBZ 21AF</t>
  </si>
  <si>
    <t>BBZ 1AF1</t>
  </si>
  <si>
    <t>BBZ 2AF2</t>
  </si>
  <si>
    <t>BBZ 51AF</t>
  </si>
  <si>
    <t>ROBOTY I PRZYSTAWKI DO ROBOTÓW</t>
  </si>
  <si>
    <t>MUM 4555EU</t>
  </si>
  <si>
    <t>MUM 4655 NOWOŚĆ!</t>
  </si>
  <si>
    <t>MUM 7000</t>
  </si>
  <si>
    <t>MUZ 4EB1</t>
  </si>
  <si>
    <t>MUZ 4FV1</t>
  </si>
  <si>
    <t>MUZ 4GM2</t>
  </si>
  <si>
    <t>MUZ 4GM3</t>
  </si>
  <si>
    <t>MUZ 4JS1</t>
  </si>
  <si>
    <t>MUZ 4KR3</t>
  </si>
  <si>
    <t>MUZ 4LS1</t>
  </si>
  <si>
    <t>MUZ 4MM3</t>
  </si>
  <si>
    <t>MUZ 4MX2</t>
  </si>
  <si>
    <t>MUZ 4PS1</t>
  </si>
  <si>
    <t>MUZ 4RS1</t>
  </si>
  <si>
    <t>MUZ 4RV1</t>
  </si>
  <si>
    <t>MUZ 4SV1</t>
  </si>
  <si>
    <t>MUZ 4ZP1</t>
  </si>
  <si>
    <t>MUZ 7MX1</t>
  </si>
  <si>
    <t>MUZ 7DS1</t>
  </si>
  <si>
    <t>MUZ 7FW1</t>
  </si>
  <si>
    <t xml:space="preserve">MUZ 7MM1 </t>
  </si>
  <si>
    <t>MUZ 7AD1</t>
  </si>
  <si>
    <t>MUZ7WG1</t>
  </si>
  <si>
    <t>MUZ 7JS1</t>
  </si>
  <si>
    <t>MUZ 7PS1</t>
  </si>
  <si>
    <t>MUZ 7RS1</t>
  </si>
  <si>
    <t>MUZ 7LS2</t>
  </si>
  <si>
    <t>MUZ 7FV1</t>
  </si>
  <si>
    <t>MUZ 7SV1</t>
  </si>
  <si>
    <t>MUZ 7RV1</t>
  </si>
  <si>
    <t>MUZ 7GM1</t>
  </si>
  <si>
    <t>MUZ 7ZP1</t>
  </si>
  <si>
    <t>MIKSERY RĘCZNE</t>
  </si>
  <si>
    <t>MFQ 1901</t>
  </si>
  <si>
    <t>MFQ 1931</t>
  </si>
  <si>
    <t>BLENDERY</t>
  </si>
  <si>
    <t>MSM 5000</t>
  </si>
  <si>
    <t>KRAJALNICE</t>
  </si>
  <si>
    <t>MAS 6107</t>
  </si>
  <si>
    <t>MAS 4300</t>
  </si>
  <si>
    <t>TOSTERY</t>
  </si>
  <si>
    <t>TAT 1201</t>
  </si>
  <si>
    <t>TAT 4301</t>
  </si>
  <si>
    <t>SUSZARKI DO WŁOSÓW</t>
  </si>
  <si>
    <t>THP 4301 NOWOŚĆ!</t>
  </si>
  <si>
    <t>THP 4511 NOWOŚĆ!</t>
  </si>
  <si>
    <t>THP 8101 NOWOŚĆ!</t>
  </si>
  <si>
    <t>THP 8211 NOWOŚĆ!</t>
  </si>
  <si>
    <t>THP 8311 NOWOŚĆ!</t>
  </si>
  <si>
    <t>ŻELAZKA</t>
  </si>
  <si>
    <t>TDA 1302</t>
  </si>
  <si>
    <t>TDA 8301 NOWOŚĆ!</t>
  </si>
  <si>
    <t>TDA 8310 NOWOŚĆ!</t>
  </si>
  <si>
    <t>TDA 8320 NOWOŚĆ!</t>
  </si>
  <si>
    <t>TDA 8360 NOWOŚĆ!</t>
  </si>
  <si>
    <t>EKSPRESY DO KAWY</t>
  </si>
  <si>
    <t xml:space="preserve">TKA 2801 </t>
  </si>
  <si>
    <t xml:space="preserve">TKA 2823 </t>
  </si>
  <si>
    <t xml:space="preserve">TKA 2826 </t>
  </si>
  <si>
    <t xml:space="preserve">TKA 2840 </t>
  </si>
  <si>
    <t>TKA 2860 NOWOŚĆ!</t>
  </si>
  <si>
    <t>TKA 3040</t>
  </si>
  <si>
    <t>FRYTOWNICE</t>
  </si>
  <si>
    <t>TFB 2001</t>
  </si>
  <si>
    <t>APARATY DO GOTOWANIA JAJ</t>
  </si>
  <si>
    <t>TEK 1101</t>
  </si>
  <si>
    <t xml:space="preserve">TEK 1120 </t>
  </si>
  <si>
    <t>CZAJNIKI</t>
  </si>
  <si>
    <t>TWK 4501</t>
  </si>
  <si>
    <t>TWK 7001 NOWOŚĆ!</t>
  </si>
  <si>
    <t>TWK 7301 NOWOŚĆ!</t>
  </si>
  <si>
    <t xml:space="preserve"> </t>
  </si>
  <si>
    <t>Styczeń</t>
  </si>
  <si>
    <t>Luty</t>
  </si>
  <si>
    <t>Marzec</t>
  </si>
  <si>
    <t>Mars</t>
  </si>
  <si>
    <t>Snickers</t>
  </si>
  <si>
    <t>Twix</t>
  </si>
  <si>
    <t>Bounty</t>
  </si>
  <si>
    <t>Milky Way</t>
  </si>
  <si>
    <t>Lion</t>
  </si>
  <si>
    <t>3Bit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</si>
</sst>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#,##0.00\ &quot;zł&quot;"/>
    <numFmt numFmtId="167" formatCode="General;&quot;PMSOCHO.COM&quot;"/>
  </numFmts>
  <fonts count="12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 CE"/>
      <family val="2"/>
      <charset val="238"/>
    </font>
    <font>
      <sz val="10"/>
      <name val="Arial CE"/>
      <charset val="238"/>
    </font>
    <font>
      <b/>
      <sz val="12"/>
      <name val="Arial CE"/>
      <family val="2"/>
      <charset val="238"/>
    </font>
    <font>
      <b/>
      <sz val="11"/>
      <name val="Times New Roman CE"/>
      <family val="1"/>
      <charset val="238"/>
    </font>
    <font>
      <b/>
      <vertAlign val="superscript"/>
      <sz val="11"/>
      <name val="Times New Roman CE"/>
      <family val="1"/>
      <charset val="238"/>
    </font>
    <font>
      <sz val="11"/>
      <name val="Times New Roman CE"/>
      <family val="1"/>
      <charset val="238"/>
    </font>
    <font>
      <vertAlign val="superscript"/>
      <sz val="11"/>
      <name val="Times New Roman CE"/>
      <family val="1"/>
      <charset val="238"/>
    </font>
    <font>
      <sz val="11"/>
      <color theme="0"/>
      <name val="Calibri"/>
      <family val="2"/>
      <charset val="238"/>
      <scheme val="minor"/>
    </font>
    <font>
      <sz val="11"/>
      <color theme="1"/>
      <name val="Cambria"/>
      <family val="2"/>
      <charset val="238"/>
      <scheme val="major"/>
    </font>
    <font>
      <b/>
      <sz val="1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16"/>
      </left>
      <right style="thin">
        <color indexed="57"/>
      </right>
      <top style="double">
        <color indexed="16"/>
      </top>
      <bottom style="thin">
        <color indexed="57"/>
      </bottom>
      <diagonal/>
    </border>
    <border>
      <left style="thin">
        <color indexed="57"/>
      </left>
      <right style="thin">
        <color indexed="57"/>
      </right>
      <top style="double">
        <color indexed="16"/>
      </top>
      <bottom style="thin">
        <color indexed="57"/>
      </bottom>
      <diagonal/>
    </border>
    <border>
      <left style="thin">
        <color indexed="57"/>
      </left>
      <right style="double">
        <color indexed="16"/>
      </right>
      <top style="double">
        <color indexed="16"/>
      </top>
      <bottom style="thin">
        <color indexed="57"/>
      </bottom>
      <diagonal/>
    </border>
    <border>
      <left style="double">
        <color indexed="16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57"/>
      </left>
      <right style="double">
        <color indexed="16"/>
      </right>
      <top style="thin">
        <color indexed="57"/>
      </top>
      <bottom style="thin">
        <color indexed="57"/>
      </bottom>
      <diagonal/>
    </border>
    <border>
      <left style="double">
        <color indexed="16"/>
      </left>
      <right style="thin">
        <color indexed="57"/>
      </right>
      <top style="thin">
        <color indexed="57"/>
      </top>
      <bottom style="double">
        <color indexed="16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double">
        <color indexed="16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6">
    <xf numFmtId="0" fontId="0" fillId="0" borderId="0"/>
    <xf numFmtId="44" fontId="3" fillId="0" borderId="0" applyFont="0" applyFill="0" applyBorder="0" applyAlignment="0" applyProtection="0"/>
    <xf numFmtId="0" fontId="9" fillId="5" borderId="0" applyNumberFormat="0" applyBorder="0" applyAlignment="0" applyProtection="0"/>
    <xf numFmtId="0" fontId="1" fillId="6" borderId="0" applyNumberFormat="0" applyBorder="0" applyAlignment="0" applyProtection="0"/>
    <xf numFmtId="44" fontId="3" fillId="0" borderId="0" applyFont="0" applyFill="0" applyBorder="0" applyAlignment="0" applyProtection="0"/>
    <xf numFmtId="0" fontId="1" fillId="0" borderId="0"/>
  </cellStyleXfs>
  <cellXfs count="63">
    <xf numFmtId="0" fontId="0" fillId="0" borderId="0" xfId="0"/>
    <xf numFmtId="0" fontId="0" fillId="0" borderId="0" xfId="0" applyAlignment="1">
      <alignment horizontal="center" vertical="center" wrapText="1"/>
    </xf>
    <xf numFmtId="0" fontId="2" fillId="0" borderId="1" xfId="0" applyFont="1" applyBorder="1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20" fontId="0" fillId="0" borderId="5" xfId="0" applyNumberFormat="1" applyBorder="1" applyAlignment="1">
      <alignment horizontal="center"/>
    </xf>
    <xf numFmtId="2" fontId="0" fillId="0" borderId="6" xfId="0" applyNumberFormat="1" applyBorder="1"/>
    <xf numFmtId="2" fontId="0" fillId="3" borderId="7" xfId="0" applyNumberFormat="1" applyFill="1" applyBorder="1"/>
    <xf numFmtId="8" fontId="0" fillId="0" borderId="0" xfId="0" applyNumberFormat="1"/>
    <xf numFmtId="0" fontId="0" fillId="0" borderId="5" xfId="0" applyNumberFormat="1" applyBorder="1" applyAlignment="1">
      <alignment horizontal="center"/>
    </xf>
    <xf numFmtId="0" fontId="0" fillId="0" borderId="5" xfId="0" applyBorder="1"/>
    <xf numFmtId="0" fontId="0" fillId="0" borderId="0" xfId="0" applyAlignment="1">
      <alignment horizontal="center" vertical="center"/>
    </xf>
    <xf numFmtId="0" fontId="5" fillId="2" borderId="5" xfId="0" quotePrefix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164" fontId="7" fillId="0" borderId="5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44" fontId="7" fillId="0" borderId="5" xfId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14" fontId="0" fillId="0" borderId="5" xfId="0" applyNumberFormat="1" applyBorder="1"/>
    <xf numFmtId="1" fontId="0" fillId="0" borderId="5" xfId="0" applyNumberFormat="1" applyBorder="1"/>
    <xf numFmtId="0" fontId="2" fillId="4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10" xfId="0" quotePrefix="1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0" fillId="0" borderId="13" xfId="0" applyBorder="1"/>
    <xf numFmtId="0" fontId="0" fillId="0" borderId="14" xfId="0" applyBorder="1"/>
    <xf numFmtId="0" fontId="0" fillId="0" borderId="14" xfId="0" applyBorder="1" applyAlignment="1">
      <alignment horizontal="center"/>
    </xf>
    <xf numFmtId="44" fontId="3" fillId="0" borderId="14" xfId="4" applyBorder="1"/>
    <xf numFmtId="44" fontId="0" fillId="0" borderId="15" xfId="0" applyNumberFormat="1" applyBorder="1"/>
    <xf numFmtId="0" fontId="0" fillId="0" borderId="16" xfId="0" applyBorder="1"/>
    <xf numFmtId="0" fontId="0" fillId="0" borderId="17" xfId="0" applyBorder="1"/>
    <xf numFmtId="0" fontId="0" fillId="0" borderId="17" xfId="0" applyBorder="1" applyAlignment="1">
      <alignment horizontal="center"/>
    </xf>
    <xf numFmtId="44" fontId="3" fillId="0" borderId="17" xfId="4" applyBorder="1"/>
    <xf numFmtId="0" fontId="1" fillId="0" borderId="18" xfId="5" applyBorder="1"/>
    <xf numFmtId="0" fontId="1" fillId="0" borderId="19" xfId="5" applyFill="1" applyBorder="1"/>
    <xf numFmtId="167" fontId="1" fillId="0" borderId="0" xfId="5" applyNumberFormat="1"/>
    <xf numFmtId="0" fontId="1" fillId="0" borderId="20" xfId="5" applyBorder="1"/>
    <xf numFmtId="0" fontId="1" fillId="0" borderId="19" xfId="5" applyBorder="1"/>
    <xf numFmtId="0" fontId="10" fillId="0" borderId="19" xfId="5" applyFont="1" applyBorder="1"/>
    <xf numFmtId="0" fontId="1" fillId="0" borderId="0" xfId="5"/>
    <xf numFmtId="0" fontId="1" fillId="0" borderId="0" xfId="5" applyFill="1" applyBorder="1"/>
    <xf numFmtId="0" fontId="9" fillId="5" borderId="0" xfId="2" applyBorder="1"/>
    <xf numFmtId="14" fontId="1" fillId="0" borderId="0" xfId="5" applyNumberFormat="1"/>
    <xf numFmtId="0" fontId="1" fillId="0" borderId="21" xfId="5" applyBorder="1"/>
    <xf numFmtId="0" fontId="10" fillId="0" borderId="0" xfId="5" applyFont="1"/>
    <xf numFmtId="0" fontId="0" fillId="6" borderId="0" xfId="3" applyFont="1"/>
    <xf numFmtId="0" fontId="1" fillId="6" borderId="0" xfId="3"/>
    <xf numFmtId="8" fontId="1" fillId="0" borderId="0" xfId="5" applyNumberFormat="1"/>
    <xf numFmtId="0" fontId="1" fillId="7" borderId="0" xfId="5" applyFill="1"/>
  </cellXfs>
  <cellStyles count="6">
    <cellStyle name="40% — akcent 4" xfId="3" builtinId="43"/>
    <cellStyle name="Akcent 4" xfId="2" builtinId="41"/>
    <cellStyle name="Normalny" xfId="0" builtinId="0"/>
    <cellStyle name="Normalny 2" xfId="5"/>
    <cellStyle name="Walutowy" xfId="1" builtinId="4"/>
    <cellStyle name="Walutowy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0</xdr:row>
      <xdr:rowOff>57150</xdr:rowOff>
    </xdr:from>
    <xdr:to>
      <xdr:col>6</xdr:col>
      <xdr:colOff>542925</xdr:colOff>
      <xdr:row>1</xdr:row>
      <xdr:rowOff>171450</xdr:rowOff>
    </xdr:to>
    <xdr:sp macro="" textlink="">
      <xdr:nvSpPr>
        <xdr:cNvPr id="2" name="Prostokąt zaokrąglony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/>
      </xdr:nvSpPr>
      <xdr:spPr>
        <a:xfrm>
          <a:off x="1362075" y="57150"/>
          <a:ext cx="6143625" cy="304800"/>
        </a:xfrm>
        <a:prstGeom prst="roundRect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pl-PL" sz="1100"/>
            <a:t>Wybierz z poniższej listy</a:t>
          </a:r>
          <a:r>
            <a:rPr lang="pl-PL" sz="1100" baseline="0"/>
            <a:t> wszystkie produkty z kategorii Chłodziarki, znajdujące się w magazynie M4</a:t>
          </a:r>
          <a:endParaRPr lang="pl-PL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628650</xdr:colOff>
      <xdr:row>14</xdr:row>
      <xdr:rowOff>180974</xdr:rowOff>
    </xdr:from>
    <xdr:to>
      <xdr:col>10</xdr:col>
      <xdr:colOff>171450</xdr:colOff>
      <xdr:row>24</xdr:row>
      <xdr:rowOff>38099</xdr:rowOff>
    </xdr:to>
    <xdr:sp macro="" textlink="">
      <xdr:nvSpPr>
        <xdr:cNvPr id="2" name="Prostokąt zaokrąglony 1">
          <a:extLst>
            <a:ext uri="{FF2B5EF4-FFF2-40B4-BE49-F238E27FC236}">
              <a16:creationId xmlns:a16="http://schemas.microsoft.com/office/drawing/2014/main" id="{20965DFD-729A-41B0-8E4A-B8990053A3CC}"/>
            </a:ext>
          </a:extLst>
        </xdr:cNvPr>
        <xdr:cNvSpPr/>
      </xdr:nvSpPr>
      <xdr:spPr>
        <a:xfrm>
          <a:off x="3876675" y="2847974"/>
          <a:ext cx="3629025" cy="1762125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pl-PL" sz="1100"/>
            <a:t>Przelicz</a:t>
          </a:r>
          <a:r>
            <a:rPr lang="pl-PL" sz="1100" baseline="0"/>
            <a:t> wartości z powyższej tabeli na Euro. Skorzystaj z kursów znajdujących się w komórkach H4:J4.</a:t>
          </a:r>
        </a:p>
        <a:p>
          <a:pPr algn="l"/>
          <a:r>
            <a:rPr lang="pl-PL" sz="1100" baseline="0"/>
            <a:t>Formuły mają być napisane tak aby po zmianie kursów wszystkie wyniki się aktualizowały. Zadanie rozwiązujemy wpisując odpowiednią formułę do komórki H6, następnie wykonujemy kopiowanie!!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kta\Podatki\97-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pm/Desktop/wyb&#243;r-wykres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ntrahenci"/>
    </sheetNames>
    <sheetDataSet>
      <sheetData sheetId="0">
        <row r="2">
          <cell r="B2" t="str">
            <v>Zakład Instalatorstwa Elektrycznego</v>
          </cell>
          <cell r="C2" t="str">
            <v>mgr inż. Tadeusz Szpunar</v>
          </cell>
          <cell r="D2" t="str">
            <v>ul. Grunwaldzka 12; 43-300 Bielsko-Biała</v>
          </cell>
          <cell r="E2" t="str">
            <v>547-008-29-66</v>
          </cell>
        </row>
        <row r="3">
          <cell r="B3" t="str">
            <v>Zakład Usługowo-Handlowy</v>
          </cell>
          <cell r="C3" t="str">
            <v>Jerzy Damek</v>
          </cell>
          <cell r="D3" t="str">
            <v>ul. Zielona; 34-350 Węgierska Górka</v>
          </cell>
          <cell r="E3" t="str">
            <v>937-129-88-72</v>
          </cell>
        </row>
        <row r="4">
          <cell r="B4" t="str">
            <v>P.P.H.U. Kryst^Son</v>
          </cell>
          <cell r="C4" t="str">
            <v>K. &amp; J. Wojnarowscy</v>
          </cell>
          <cell r="D4" t="str">
            <v>ul. Legionów 81; 43-300 Bielsko-Biała</v>
          </cell>
          <cell r="E4" t="str">
            <v>547-012-53-22</v>
          </cell>
        </row>
        <row r="5">
          <cell r="B5" t="str">
            <v>CAD  Consult</v>
          </cell>
          <cell r="C5" t="str">
            <v>Andrzej Kuś</v>
          </cell>
          <cell r="D5" t="str">
            <v>ul. Andersa 7A; 43-100 Tychy</v>
          </cell>
          <cell r="E5" t="str">
            <v>646-001-36-80</v>
          </cell>
        </row>
        <row r="6">
          <cell r="B6" t="str">
            <v>Techmex S.A.</v>
          </cell>
          <cell r="D6" t="str">
            <v>ul. Partyzantów 71; 43-316 Bielsko-Biała</v>
          </cell>
          <cell r="E6" t="str">
            <v>547-008-59-53</v>
          </cell>
        </row>
        <row r="7">
          <cell r="B7" t="str">
            <v>Wojewódzkie Centrum Wychowania</v>
          </cell>
          <cell r="C7" t="str">
            <v>Estetycznego Dzieci i Młodzieży</v>
          </cell>
          <cell r="D7" t="str">
            <v>ul. Słowackiego 27a; 43-300 Bielsko-Biała</v>
          </cell>
        </row>
        <row r="8">
          <cell r="B8" t="str">
            <v>TAK - Usługi Informatyczne</v>
          </cell>
          <cell r="D8" t="str">
            <v>ul. Mireckiego 1/1; 43-300 Bielsko-Biała</v>
          </cell>
          <cell r="E8" t="str">
            <v>547-123-54-55</v>
          </cell>
        </row>
        <row r="12">
          <cell r="B12" t="str">
            <v>Jarimpex</v>
          </cell>
          <cell r="C12" t="str">
            <v>Jarosław Górski</v>
          </cell>
          <cell r="D12" t="str">
            <v>ul. Cyniarska 22; 43-300 Bielsko-Biała</v>
          </cell>
          <cell r="E12" t="str">
            <v>547-004-16-54</v>
          </cell>
        </row>
        <row r="13">
          <cell r="B13" t="str">
            <v>HDD Komputer</v>
          </cell>
          <cell r="C13" t="str">
            <v>HDD Komputer S.C. Łukasz-Kopacz-Poźniak</v>
          </cell>
          <cell r="D13" t="str">
            <v>ul. Głęboka 2; 43-300 Bielsko-Biała</v>
          </cell>
          <cell r="E13" t="str">
            <v>547-016-99-63</v>
          </cell>
        </row>
        <row r="14">
          <cell r="B14" t="str">
            <v>BSN "Bielsin"</v>
          </cell>
          <cell r="D14" t="str">
            <v>ul. Strażacka 35; 43-300 Bielsko-Biała</v>
          </cell>
          <cell r="E14" t="str">
            <v>547-008-39-19</v>
          </cell>
        </row>
        <row r="15">
          <cell r="B15" t="str">
            <v>Spółdzielnia Pracy "Oświata"</v>
          </cell>
          <cell r="C15" t="str">
            <v>w Katowicach</v>
          </cell>
          <cell r="D15" t="str">
            <v>ul. Mickiewicza 28/7; 40-092 Katowice</v>
          </cell>
          <cell r="E15" t="str">
            <v>634-012-56-43</v>
          </cell>
        </row>
        <row r="16">
          <cell r="B16" t="str">
            <v>Wojewódzki Urząd Pracy</v>
          </cell>
          <cell r="C16" t="str">
            <v>Wojewódzki Ośrodek ds. Zatrudnienia i Rehabilitacji Osób Niepełnosprawnych</v>
          </cell>
          <cell r="D16" t="str">
            <v>ul. Piastowska 40; 43-300 Bielsko-Biała</v>
          </cell>
        </row>
        <row r="17">
          <cell r="B17" t="str">
            <v>Elektrownia Rybnik S.A.</v>
          </cell>
          <cell r="C17" t="str">
            <v>w Rybniku</v>
          </cell>
          <cell r="D17" t="str">
            <v>ul. Podmiejska; 44-207 Rybnik</v>
          </cell>
          <cell r="E17" t="str">
            <v>642-000-06-42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ykresy szef"/>
      <sheetName val="wybór wykresu"/>
    </sheetNames>
    <sheetDataSet>
      <sheetData sheetId="0"/>
      <sheetData sheetId="1">
        <row r="2">
          <cell r="E2">
            <v>4016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zoomScale="115" zoomScaleNormal="115" workbookViewId="0">
      <selection sqref="A1:E1"/>
    </sheetView>
  </sheetViews>
  <sheetFormatPr defaultRowHeight="12.75" x14ac:dyDescent="0.2"/>
  <cols>
    <col min="1" max="1" width="12.85546875" customWidth="1"/>
    <col min="2" max="3" width="22.42578125" customWidth="1"/>
    <col min="4" max="4" width="17.42578125" customWidth="1"/>
    <col min="5" max="5" width="16.5703125" customWidth="1"/>
  </cols>
  <sheetData>
    <row r="1" spans="1:5" x14ac:dyDescent="0.2">
      <c r="A1" s="30" t="s">
        <v>0</v>
      </c>
      <c r="B1" s="30"/>
      <c r="C1" s="30"/>
      <c r="D1" s="30"/>
      <c r="E1" s="30"/>
    </row>
    <row r="2" spans="1:5" ht="13.5" thickBot="1" x14ac:dyDescent="0.25"/>
    <row r="3" spans="1:5" s="1" customFormat="1" ht="36" customHeight="1" thickTop="1" x14ac:dyDescent="0.2">
      <c r="A3" s="3" t="s">
        <v>1</v>
      </c>
      <c r="B3" s="4" t="s">
        <v>2</v>
      </c>
      <c r="C3" s="4" t="s">
        <v>3</v>
      </c>
      <c r="D3" s="4" t="s">
        <v>12</v>
      </c>
      <c r="E3" s="5" t="s">
        <v>4</v>
      </c>
    </row>
    <row r="4" spans="1:5" x14ac:dyDescent="0.2">
      <c r="A4" s="2" t="s">
        <v>5</v>
      </c>
      <c r="B4" s="6">
        <v>0.3263888888888889</v>
      </c>
      <c r="C4" s="6">
        <v>0.63888888888888895</v>
      </c>
      <c r="D4" s="6"/>
      <c r="E4" s="7"/>
    </row>
    <row r="5" spans="1:5" x14ac:dyDescent="0.2">
      <c r="A5" s="2" t="s">
        <v>6</v>
      </c>
      <c r="B5" s="6">
        <v>0.3125</v>
      </c>
      <c r="C5" s="6">
        <v>0.64583333333333337</v>
      </c>
      <c r="D5" s="10"/>
      <c r="E5" s="7"/>
    </row>
    <row r="6" spans="1:5" x14ac:dyDescent="0.2">
      <c r="A6" s="2" t="s">
        <v>7</v>
      </c>
      <c r="B6" s="6">
        <v>0.29166666666666669</v>
      </c>
      <c r="C6" s="6">
        <v>0.625</v>
      </c>
      <c r="D6" s="10"/>
      <c r="E6" s="7"/>
    </row>
    <row r="7" spans="1:5" x14ac:dyDescent="0.2">
      <c r="A7" s="2" t="s">
        <v>8</v>
      </c>
      <c r="B7" s="6">
        <v>0.32291666666666669</v>
      </c>
      <c r="C7" s="6">
        <v>0.67708333333333337</v>
      </c>
      <c r="D7" s="10"/>
      <c r="E7" s="7"/>
    </row>
    <row r="8" spans="1:5" x14ac:dyDescent="0.2">
      <c r="A8" s="2" t="s">
        <v>9</v>
      </c>
      <c r="B8" s="6">
        <v>0.32291666666666669</v>
      </c>
      <c r="C8" s="6">
        <v>0.65625</v>
      </c>
      <c r="D8" s="10"/>
      <c r="E8" s="7"/>
    </row>
    <row r="9" spans="1:5" ht="13.5" thickBot="1" x14ac:dyDescent="0.25">
      <c r="A9" s="31" t="s">
        <v>10</v>
      </c>
      <c r="B9" s="32"/>
      <c r="C9" s="32"/>
      <c r="D9" s="32"/>
      <c r="E9" s="8"/>
    </row>
    <row r="10" spans="1:5" ht="13.5" thickTop="1" x14ac:dyDescent="0.2"/>
    <row r="12" spans="1:5" x14ac:dyDescent="0.2">
      <c r="B12" t="s">
        <v>11</v>
      </c>
      <c r="D12" s="9">
        <v>25</v>
      </c>
    </row>
  </sheetData>
  <mergeCells count="2">
    <mergeCell ref="A1:E1"/>
    <mergeCell ref="A9:D9"/>
  </mergeCells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7"/>
  <sheetViews>
    <sheetView zoomScale="115" zoomScaleNormal="115" workbookViewId="0">
      <selection activeCell="E15" sqref="E15"/>
    </sheetView>
  </sheetViews>
  <sheetFormatPr defaultRowHeight="12.75" x14ac:dyDescent="0.2"/>
  <cols>
    <col min="1" max="1" width="5.5703125" style="12" customWidth="1"/>
    <col min="2" max="2" width="32.140625" style="23" customWidth="1"/>
    <col min="3" max="3" width="10.5703125" style="12" customWidth="1"/>
    <col min="4" max="4" width="9.140625" style="12"/>
    <col min="5" max="5" width="17.85546875" style="12" customWidth="1"/>
    <col min="6" max="6" width="13.42578125" style="12" customWidth="1"/>
    <col min="7" max="9" width="9.140625" style="12"/>
    <col min="10" max="10" width="11.140625" style="12" customWidth="1"/>
    <col min="11" max="16384" width="9.140625" style="12"/>
  </cols>
  <sheetData>
    <row r="2" spans="1:11" ht="15.75" x14ac:dyDescent="0.2">
      <c r="A2" s="33" t="s">
        <v>14</v>
      </c>
      <c r="B2" s="33"/>
      <c r="C2" s="33"/>
      <c r="D2" s="33"/>
      <c r="E2" s="33"/>
      <c r="F2" s="33"/>
      <c r="G2" s="33"/>
      <c r="H2" s="33"/>
      <c r="I2" s="33"/>
      <c r="J2" s="33"/>
    </row>
    <row r="4" spans="1:11" ht="42.75" x14ac:dyDescent="0.2">
      <c r="A4" s="13" t="s">
        <v>13</v>
      </c>
      <c r="B4" s="14" t="s">
        <v>15</v>
      </c>
      <c r="C4" s="13" t="s">
        <v>16</v>
      </c>
      <c r="D4" s="14" t="s">
        <v>17</v>
      </c>
      <c r="E4" s="13" t="s">
        <v>18</v>
      </c>
      <c r="F4" s="13" t="s">
        <v>19</v>
      </c>
      <c r="G4" s="14" t="s">
        <v>20</v>
      </c>
      <c r="H4" s="14" t="s">
        <v>21</v>
      </c>
      <c r="I4" s="14" t="s">
        <v>22</v>
      </c>
      <c r="J4" s="13" t="s">
        <v>23</v>
      </c>
      <c r="K4" s="15"/>
    </row>
    <row r="5" spans="1:11" ht="22.5" customHeight="1" x14ac:dyDescent="0.2">
      <c r="A5" s="16">
        <v>1</v>
      </c>
      <c r="B5" s="17" t="s">
        <v>24</v>
      </c>
      <c r="C5" s="16">
        <v>3</v>
      </c>
      <c r="D5" s="16" t="s">
        <v>25</v>
      </c>
      <c r="E5" s="16">
        <v>63</v>
      </c>
      <c r="F5" s="18"/>
      <c r="G5" s="18"/>
      <c r="H5" s="18"/>
      <c r="I5" s="18"/>
      <c r="J5" s="18"/>
    </row>
    <row r="6" spans="1:11" ht="22.5" customHeight="1" x14ac:dyDescent="0.2">
      <c r="A6" s="16">
        <v>2</v>
      </c>
      <c r="B6" s="17" t="s">
        <v>26</v>
      </c>
      <c r="C6" s="16">
        <v>5</v>
      </c>
      <c r="D6" s="16" t="s">
        <v>27</v>
      </c>
      <c r="E6" s="16">
        <v>58</v>
      </c>
      <c r="F6" s="18"/>
      <c r="G6" s="18"/>
      <c r="H6" s="18"/>
      <c r="I6" s="18"/>
      <c r="J6" s="18"/>
    </row>
    <row r="7" spans="1:11" ht="22.5" customHeight="1" x14ac:dyDescent="0.2">
      <c r="A7" s="16">
        <v>3</v>
      </c>
      <c r="B7" s="17" t="s">
        <v>28</v>
      </c>
      <c r="C7" s="16">
        <v>4</v>
      </c>
      <c r="D7" s="16" t="s">
        <v>29</v>
      </c>
      <c r="E7" s="16">
        <v>49</v>
      </c>
      <c r="F7" s="18"/>
      <c r="G7" s="18"/>
      <c r="H7" s="18"/>
      <c r="I7" s="18"/>
      <c r="J7" s="18"/>
    </row>
    <row r="8" spans="1:11" ht="22.5" customHeight="1" x14ac:dyDescent="0.2">
      <c r="A8" s="16">
        <v>4</v>
      </c>
      <c r="B8" s="17" t="s">
        <v>30</v>
      </c>
      <c r="C8" s="16">
        <v>6</v>
      </c>
      <c r="D8" s="16" t="s">
        <v>31</v>
      </c>
      <c r="E8" s="16">
        <v>63</v>
      </c>
      <c r="F8" s="18"/>
      <c r="G8" s="18"/>
      <c r="H8" s="18"/>
      <c r="I8" s="18"/>
      <c r="J8" s="18"/>
    </row>
    <row r="9" spans="1:11" ht="22.5" customHeight="1" x14ac:dyDescent="0.2">
      <c r="A9" s="16">
        <v>5</v>
      </c>
      <c r="B9" s="17" t="s">
        <v>32</v>
      </c>
      <c r="C9" s="16">
        <v>3</v>
      </c>
      <c r="D9" s="16" t="s">
        <v>33</v>
      </c>
      <c r="E9" s="16">
        <v>58</v>
      </c>
      <c r="F9" s="18"/>
      <c r="G9" s="18"/>
      <c r="H9" s="18"/>
      <c r="I9" s="18"/>
      <c r="J9" s="18"/>
    </row>
    <row r="10" spans="1:11" ht="22.5" customHeight="1" x14ac:dyDescent="0.2">
      <c r="A10" s="16">
        <v>6</v>
      </c>
      <c r="B10" s="17" t="s">
        <v>34</v>
      </c>
      <c r="C10" s="16">
        <v>4</v>
      </c>
      <c r="D10" s="16" t="s">
        <v>35</v>
      </c>
      <c r="E10" s="16">
        <v>49</v>
      </c>
      <c r="F10" s="18"/>
      <c r="G10" s="18"/>
      <c r="H10" s="18"/>
      <c r="I10" s="18"/>
      <c r="J10" s="18"/>
    </row>
    <row r="11" spans="1:11" ht="22.5" customHeight="1" x14ac:dyDescent="0.2">
      <c r="A11" s="16">
        <v>7</v>
      </c>
      <c r="B11" s="17" t="s">
        <v>36</v>
      </c>
      <c r="C11" s="16">
        <v>5</v>
      </c>
      <c r="D11" s="16" t="s">
        <v>37</v>
      </c>
      <c r="E11" s="16">
        <v>63</v>
      </c>
      <c r="F11" s="18"/>
      <c r="G11" s="18"/>
      <c r="H11" s="18"/>
      <c r="I11" s="18"/>
      <c r="J11" s="18"/>
    </row>
    <row r="12" spans="1:11" ht="22.5" customHeight="1" x14ac:dyDescent="0.2">
      <c r="A12" s="16">
        <v>8</v>
      </c>
      <c r="B12" s="17" t="s">
        <v>38</v>
      </c>
      <c r="C12" s="16">
        <v>4</v>
      </c>
      <c r="D12" s="16" t="s">
        <v>29</v>
      </c>
      <c r="E12" s="16">
        <v>58</v>
      </c>
      <c r="F12" s="18"/>
      <c r="G12" s="18"/>
      <c r="H12" s="18"/>
      <c r="I12" s="18"/>
      <c r="J12" s="18"/>
    </row>
    <row r="13" spans="1:11" ht="22.5" customHeight="1" x14ac:dyDescent="0.2">
      <c r="A13" s="19"/>
      <c r="B13" s="20"/>
      <c r="C13" s="19"/>
      <c r="D13" s="19"/>
      <c r="E13" s="19"/>
      <c r="F13" s="19"/>
      <c r="G13" s="19"/>
      <c r="H13" s="19"/>
      <c r="I13" s="19"/>
      <c r="J13" s="19"/>
    </row>
    <row r="14" spans="1:11" ht="22.5" customHeight="1" x14ac:dyDescent="0.2">
      <c r="A14" s="19"/>
      <c r="B14" s="17" t="s">
        <v>39</v>
      </c>
      <c r="C14" s="21">
        <v>8</v>
      </c>
      <c r="D14" s="19"/>
      <c r="E14" s="22"/>
      <c r="G14" s="19"/>
      <c r="H14" s="19"/>
      <c r="I14" s="19"/>
      <c r="J14" s="19"/>
    </row>
    <row r="15" spans="1:11" ht="22.5" customHeight="1" x14ac:dyDescent="0.2">
      <c r="A15" s="19"/>
      <c r="B15" s="17" t="s">
        <v>40</v>
      </c>
      <c r="C15" s="21">
        <v>30</v>
      </c>
      <c r="D15" s="19"/>
      <c r="E15" s="22" t="s">
        <v>68</v>
      </c>
      <c r="G15" s="19"/>
      <c r="H15" s="19"/>
      <c r="I15" s="19"/>
      <c r="J15" s="19"/>
    </row>
    <row r="16" spans="1:11" ht="22.5" customHeight="1" x14ac:dyDescent="0.2">
      <c r="A16" s="19"/>
      <c r="B16" s="17" t="s">
        <v>41</v>
      </c>
      <c r="C16" s="21">
        <v>2</v>
      </c>
      <c r="D16" s="19"/>
      <c r="G16" s="19"/>
      <c r="H16" s="19"/>
      <c r="I16" s="19"/>
      <c r="J16" s="19"/>
    </row>
    <row r="17" spans="1:10" ht="22.5" customHeight="1" x14ac:dyDescent="0.2">
      <c r="A17" s="19"/>
      <c r="B17" s="17" t="s">
        <v>42</v>
      </c>
      <c r="C17" s="21">
        <v>1.5</v>
      </c>
      <c r="D17" s="19"/>
      <c r="G17" s="19"/>
      <c r="H17" s="19"/>
      <c r="I17" s="19"/>
      <c r="J17" s="19"/>
    </row>
  </sheetData>
  <mergeCells count="1">
    <mergeCell ref="A2:J2"/>
  </mergeCells>
  <pageMargins left="0.75" right="0.75" top="1" bottom="1" header="0.5" footer="0.5"/>
  <pageSetup paperSize="9" orientation="portrait" horizontalDpi="4294967294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4"/>
  <sheetViews>
    <sheetView workbookViewId="0">
      <selection activeCell="C15" sqref="C15"/>
    </sheetView>
  </sheetViews>
  <sheetFormatPr defaultRowHeight="12.75" x14ac:dyDescent="0.2"/>
  <cols>
    <col min="1" max="1" width="14" customWidth="1"/>
    <col min="2" max="2" width="10.7109375" customWidth="1"/>
    <col min="3" max="3" width="19.85546875" customWidth="1"/>
    <col min="4" max="4" width="16.85546875" customWidth="1"/>
    <col min="5" max="5" width="16.42578125" customWidth="1"/>
    <col min="6" max="6" width="18" customWidth="1"/>
  </cols>
  <sheetData>
    <row r="2" spans="1:6" ht="25.5" x14ac:dyDescent="0.2">
      <c r="A2" s="27" t="s">
        <v>43</v>
      </c>
      <c r="B2" s="27" t="s">
        <v>45</v>
      </c>
      <c r="C2" s="27" t="s">
        <v>46</v>
      </c>
      <c r="D2" s="27" t="s">
        <v>47</v>
      </c>
      <c r="E2" s="27" t="s">
        <v>48</v>
      </c>
      <c r="F2" s="27" t="s">
        <v>49</v>
      </c>
    </row>
    <row r="3" spans="1:6" x14ac:dyDescent="0.2">
      <c r="A3" s="11" t="s">
        <v>50</v>
      </c>
      <c r="B3" s="11" t="s">
        <v>51</v>
      </c>
      <c r="C3" s="25">
        <v>24574</v>
      </c>
      <c r="D3" s="25"/>
      <c r="E3" s="26"/>
      <c r="F3" s="28"/>
    </row>
    <row r="4" spans="1:6" x14ac:dyDescent="0.2">
      <c r="A4" s="11" t="s">
        <v>52</v>
      </c>
      <c r="B4" s="11" t="s">
        <v>53</v>
      </c>
      <c r="C4" s="25">
        <v>35855</v>
      </c>
      <c r="D4" s="25"/>
      <c r="E4" s="26"/>
      <c r="F4" s="11"/>
    </row>
    <row r="5" spans="1:6" x14ac:dyDescent="0.2">
      <c r="A5" s="11" t="s">
        <v>54</v>
      </c>
      <c r="B5" s="11" t="s">
        <v>55</v>
      </c>
      <c r="C5" s="25">
        <v>30440</v>
      </c>
      <c r="D5" s="25"/>
      <c r="E5" s="26"/>
      <c r="F5" s="11"/>
    </row>
    <row r="6" spans="1:6" x14ac:dyDescent="0.2">
      <c r="A6" s="11" t="s">
        <v>44</v>
      </c>
      <c r="B6" s="11" t="s">
        <v>56</v>
      </c>
      <c r="C6" s="25">
        <v>29952</v>
      </c>
      <c r="D6" s="25"/>
      <c r="E6" s="26"/>
      <c r="F6" s="11"/>
    </row>
    <row r="7" spans="1:6" x14ac:dyDescent="0.2">
      <c r="A7" s="11" t="s">
        <v>57</v>
      </c>
      <c r="B7" s="11" t="s">
        <v>58</v>
      </c>
      <c r="C7" s="25">
        <v>37834</v>
      </c>
      <c r="D7" s="25"/>
      <c r="E7" s="26"/>
      <c r="F7" s="11"/>
    </row>
    <row r="8" spans="1:6" x14ac:dyDescent="0.2">
      <c r="A8" s="11" t="s">
        <v>59</v>
      </c>
      <c r="B8" s="11" t="s">
        <v>60</v>
      </c>
      <c r="C8" s="25">
        <v>27273</v>
      </c>
      <c r="D8" s="25"/>
      <c r="E8" s="26"/>
      <c r="F8" s="11"/>
    </row>
    <row r="9" spans="1:6" x14ac:dyDescent="0.2">
      <c r="A9" s="11" t="s">
        <v>61</v>
      </c>
      <c r="B9" s="11" t="s">
        <v>62</v>
      </c>
      <c r="C9" s="25">
        <v>36102</v>
      </c>
      <c r="D9" s="25"/>
      <c r="E9" s="26"/>
      <c r="F9" s="11"/>
    </row>
    <row r="10" spans="1:6" x14ac:dyDescent="0.2">
      <c r="A10" s="11" t="s">
        <v>63</v>
      </c>
      <c r="B10" s="11" t="s">
        <v>64</v>
      </c>
      <c r="C10" s="25">
        <v>37289</v>
      </c>
      <c r="D10" s="25"/>
      <c r="E10" s="26"/>
      <c r="F10" s="11"/>
    </row>
    <row r="11" spans="1:6" x14ac:dyDescent="0.2">
      <c r="A11" s="11" t="s">
        <v>65</v>
      </c>
      <c r="B11" s="11" t="s">
        <v>66</v>
      </c>
      <c r="C11" s="25">
        <v>34029</v>
      </c>
      <c r="D11" s="25"/>
      <c r="E11" s="26"/>
      <c r="F11" s="11"/>
    </row>
    <row r="14" spans="1:6" x14ac:dyDescent="0.2">
      <c r="C14" t="s">
        <v>67</v>
      </c>
    </row>
  </sheetData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zoomScale="145" zoomScaleNormal="145" workbookViewId="0">
      <selection activeCell="A2" sqref="A2"/>
    </sheetView>
  </sheetViews>
  <sheetFormatPr defaultRowHeight="12.75" x14ac:dyDescent="0.2"/>
  <cols>
    <col min="1" max="1" width="3.42578125" customWidth="1"/>
    <col min="2" max="2" width="12.28515625" customWidth="1"/>
    <col min="3" max="3" width="11" customWidth="1"/>
    <col min="4" max="4" width="11.7109375" style="29" customWidth="1"/>
    <col min="5" max="5" width="11.5703125" customWidth="1"/>
    <col min="9" max="9" width="13.42578125" customWidth="1"/>
    <col min="10" max="10" width="12.5703125" bestFit="1" customWidth="1"/>
  </cols>
  <sheetData>
    <row r="1" spans="1:10" x14ac:dyDescent="0.2">
      <c r="A1" t="s">
        <v>69</v>
      </c>
    </row>
    <row r="2" spans="1:10" ht="15.75" x14ac:dyDescent="0.25">
      <c r="B2" s="34" t="s">
        <v>70</v>
      </c>
      <c r="C2" s="34"/>
      <c r="D2" s="34"/>
      <c r="E2" s="34"/>
      <c r="F2" s="34"/>
      <c r="G2" s="34"/>
      <c r="H2" s="34"/>
      <c r="I2" s="34"/>
      <c r="J2" s="34"/>
    </row>
    <row r="3" spans="1:10" ht="13.5" thickBot="1" x14ac:dyDescent="0.25"/>
    <row r="4" spans="1:10" s="24" customFormat="1" ht="26.25" thickTop="1" x14ac:dyDescent="0.2">
      <c r="B4" s="35" t="s">
        <v>71</v>
      </c>
      <c r="C4" s="36" t="s">
        <v>72</v>
      </c>
      <c r="D4" s="36" t="s">
        <v>73</v>
      </c>
      <c r="E4" s="36" t="s">
        <v>74</v>
      </c>
      <c r="F4" s="36" t="s">
        <v>75</v>
      </c>
      <c r="G4" s="36" t="s">
        <v>76</v>
      </c>
      <c r="H4" s="36" t="s">
        <v>77</v>
      </c>
      <c r="I4" s="36" t="s">
        <v>78</v>
      </c>
      <c r="J4" s="37" t="s">
        <v>79</v>
      </c>
    </row>
    <row r="5" spans="1:10" x14ac:dyDescent="0.2">
      <c r="B5" s="38" t="s">
        <v>80</v>
      </c>
      <c r="C5" s="39" t="s">
        <v>81</v>
      </c>
      <c r="D5" s="40" t="s">
        <v>82</v>
      </c>
      <c r="E5" s="39" t="s">
        <v>83</v>
      </c>
      <c r="F5" s="40">
        <v>44</v>
      </c>
      <c r="G5" s="39">
        <v>5</v>
      </c>
      <c r="H5" s="39" t="s">
        <v>84</v>
      </c>
      <c r="I5" s="41">
        <v>890</v>
      </c>
      <c r="J5" s="42">
        <f>G5*I5</f>
        <v>4450</v>
      </c>
    </row>
    <row r="6" spans="1:10" x14ac:dyDescent="0.2">
      <c r="B6" s="38" t="s">
        <v>85</v>
      </c>
      <c r="C6" s="39" t="s">
        <v>81</v>
      </c>
      <c r="D6" s="40" t="s">
        <v>82</v>
      </c>
      <c r="E6" s="39" t="s">
        <v>83</v>
      </c>
      <c r="F6" s="40">
        <v>46</v>
      </c>
      <c r="G6" s="39">
        <v>8</v>
      </c>
      <c r="H6" s="39" t="s">
        <v>86</v>
      </c>
      <c r="I6" s="41">
        <v>910</v>
      </c>
      <c r="J6" s="42">
        <f t="shared" ref="J6:J36" si="0">G6*I6</f>
        <v>7280</v>
      </c>
    </row>
    <row r="7" spans="1:10" x14ac:dyDescent="0.2">
      <c r="B7" s="38" t="s">
        <v>87</v>
      </c>
      <c r="C7" s="39" t="s">
        <v>88</v>
      </c>
      <c r="D7" s="40" t="s">
        <v>89</v>
      </c>
      <c r="E7" s="39" t="s">
        <v>90</v>
      </c>
      <c r="F7" s="40">
        <v>38</v>
      </c>
      <c r="G7" s="39">
        <v>4</v>
      </c>
      <c r="H7" s="39" t="s">
        <v>91</v>
      </c>
      <c r="I7" s="41">
        <v>430</v>
      </c>
      <c r="J7" s="42">
        <f t="shared" si="0"/>
        <v>1720</v>
      </c>
    </row>
    <row r="8" spans="1:10" x14ac:dyDescent="0.2">
      <c r="B8" s="38" t="s">
        <v>85</v>
      </c>
      <c r="C8" s="39" t="s">
        <v>81</v>
      </c>
      <c r="D8" s="40" t="s">
        <v>82</v>
      </c>
      <c r="E8" s="39" t="s">
        <v>92</v>
      </c>
      <c r="F8" s="40">
        <v>42</v>
      </c>
      <c r="G8" s="39">
        <v>6</v>
      </c>
      <c r="H8" s="39" t="s">
        <v>93</v>
      </c>
      <c r="I8" s="41">
        <v>630</v>
      </c>
      <c r="J8" s="42">
        <f t="shared" si="0"/>
        <v>3780</v>
      </c>
    </row>
    <row r="9" spans="1:10" x14ac:dyDescent="0.2">
      <c r="B9" s="38" t="s">
        <v>80</v>
      </c>
      <c r="C9" s="39" t="s">
        <v>94</v>
      </c>
      <c r="D9" s="40" t="s">
        <v>82</v>
      </c>
      <c r="E9" s="39" t="s">
        <v>90</v>
      </c>
      <c r="F9" s="40">
        <v>42</v>
      </c>
      <c r="G9" s="39">
        <v>10</v>
      </c>
      <c r="H9" s="39" t="s">
        <v>93</v>
      </c>
      <c r="I9" s="41">
        <v>230</v>
      </c>
      <c r="J9" s="42">
        <f t="shared" si="0"/>
        <v>2300</v>
      </c>
    </row>
    <row r="10" spans="1:10" x14ac:dyDescent="0.2">
      <c r="B10" s="38" t="s">
        <v>80</v>
      </c>
      <c r="C10" s="39" t="s">
        <v>94</v>
      </c>
      <c r="D10" s="40" t="s">
        <v>82</v>
      </c>
      <c r="E10" s="39" t="s">
        <v>83</v>
      </c>
      <c r="F10" s="40">
        <v>42</v>
      </c>
      <c r="G10" s="39">
        <v>10</v>
      </c>
      <c r="H10" s="39" t="s">
        <v>95</v>
      </c>
      <c r="I10" s="41">
        <v>189</v>
      </c>
      <c r="J10" s="42">
        <f t="shared" si="0"/>
        <v>1890</v>
      </c>
    </row>
    <row r="11" spans="1:10" x14ac:dyDescent="0.2">
      <c r="B11" s="38" t="s">
        <v>80</v>
      </c>
      <c r="C11" s="39" t="s">
        <v>81</v>
      </c>
      <c r="D11" s="40" t="s">
        <v>82</v>
      </c>
      <c r="E11" s="39" t="s">
        <v>83</v>
      </c>
      <c r="F11" s="40">
        <v>46</v>
      </c>
      <c r="G11" s="39">
        <v>8</v>
      </c>
      <c r="H11" s="39" t="s">
        <v>96</v>
      </c>
      <c r="I11" s="41">
        <v>1045</v>
      </c>
      <c r="J11" s="42">
        <f t="shared" si="0"/>
        <v>8360</v>
      </c>
    </row>
    <row r="12" spans="1:10" x14ac:dyDescent="0.2">
      <c r="B12" s="38" t="s">
        <v>80</v>
      </c>
      <c r="C12" s="39" t="s">
        <v>94</v>
      </c>
      <c r="D12" s="40" t="s">
        <v>82</v>
      </c>
      <c r="E12" s="39" t="s">
        <v>90</v>
      </c>
      <c r="F12" s="40">
        <v>44</v>
      </c>
      <c r="G12" s="39">
        <v>4</v>
      </c>
      <c r="H12" s="39" t="s">
        <v>96</v>
      </c>
      <c r="I12" s="41">
        <v>210</v>
      </c>
      <c r="J12" s="42">
        <f t="shared" si="0"/>
        <v>840</v>
      </c>
    </row>
    <row r="13" spans="1:10" x14ac:dyDescent="0.2">
      <c r="B13" s="38" t="s">
        <v>85</v>
      </c>
      <c r="C13" s="39" t="s">
        <v>94</v>
      </c>
      <c r="D13" s="40" t="s">
        <v>82</v>
      </c>
      <c r="E13" s="39" t="s">
        <v>97</v>
      </c>
      <c r="F13" s="40">
        <v>42</v>
      </c>
      <c r="G13" s="39">
        <v>6</v>
      </c>
      <c r="H13" s="39" t="s">
        <v>84</v>
      </c>
      <c r="I13" s="41">
        <v>134</v>
      </c>
      <c r="J13" s="42">
        <f t="shared" si="0"/>
        <v>804</v>
      </c>
    </row>
    <row r="14" spans="1:10" x14ac:dyDescent="0.2">
      <c r="B14" s="38" t="s">
        <v>85</v>
      </c>
      <c r="C14" s="39" t="s">
        <v>94</v>
      </c>
      <c r="D14" s="40" t="s">
        <v>82</v>
      </c>
      <c r="E14" s="39" t="s">
        <v>97</v>
      </c>
      <c r="F14" s="40">
        <v>46</v>
      </c>
      <c r="G14" s="39">
        <v>6</v>
      </c>
      <c r="H14" s="39" t="s">
        <v>93</v>
      </c>
      <c r="I14" s="41">
        <v>156</v>
      </c>
      <c r="J14" s="42">
        <f t="shared" si="0"/>
        <v>936</v>
      </c>
    </row>
    <row r="15" spans="1:10" x14ac:dyDescent="0.2">
      <c r="B15" s="38" t="s">
        <v>85</v>
      </c>
      <c r="C15" s="39" t="s">
        <v>98</v>
      </c>
      <c r="D15" s="40" t="s">
        <v>82</v>
      </c>
      <c r="E15" s="39" t="s">
        <v>83</v>
      </c>
      <c r="F15" s="40">
        <v>44</v>
      </c>
      <c r="G15" s="39">
        <v>5</v>
      </c>
      <c r="H15" s="39" t="s">
        <v>84</v>
      </c>
      <c r="I15" s="41">
        <v>420</v>
      </c>
      <c r="J15" s="42">
        <f t="shared" si="0"/>
        <v>2100</v>
      </c>
    </row>
    <row r="16" spans="1:10" x14ac:dyDescent="0.2">
      <c r="B16" s="38" t="s">
        <v>85</v>
      </c>
      <c r="C16" s="39" t="s">
        <v>98</v>
      </c>
      <c r="D16" s="40" t="s">
        <v>82</v>
      </c>
      <c r="E16" s="39" t="s">
        <v>83</v>
      </c>
      <c r="F16" s="40">
        <v>46</v>
      </c>
      <c r="G16" s="39">
        <v>4</v>
      </c>
      <c r="H16" s="39" t="s">
        <v>84</v>
      </c>
      <c r="I16" s="41">
        <v>390</v>
      </c>
      <c r="J16" s="42">
        <f t="shared" si="0"/>
        <v>1560</v>
      </c>
    </row>
    <row r="17" spans="2:10" x14ac:dyDescent="0.2">
      <c r="B17" s="38" t="s">
        <v>85</v>
      </c>
      <c r="C17" s="39" t="s">
        <v>98</v>
      </c>
      <c r="D17" s="40" t="s">
        <v>82</v>
      </c>
      <c r="E17" s="39" t="s">
        <v>90</v>
      </c>
      <c r="F17" s="40">
        <v>44</v>
      </c>
      <c r="G17" s="39">
        <v>5</v>
      </c>
      <c r="H17" s="39" t="s">
        <v>91</v>
      </c>
      <c r="I17" s="41">
        <v>280</v>
      </c>
      <c r="J17" s="42">
        <f t="shared" si="0"/>
        <v>1400</v>
      </c>
    </row>
    <row r="18" spans="2:10" x14ac:dyDescent="0.2">
      <c r="B18" s="38" t="s">
        <v>80</v>
      </c>
      <c r="C18" s="39" t="s">
        <v>98</v>
      </c>
      <c r="D18" s="40" t="s">
        <v>82</v>
      </c>
      <c r="E18" s="39" t="s">
        <v>90</v>
      </c>
      <c r="F18" s="40">
        <v>42</v>
      </c>
      <c r="G18" s="39">
        <v>3</v>
      </c>
      <c r="H18" s="39" t="s">
        <v>86</v>
      </c>
      <c r="I18" s="41">
        <v>310</v>
      </c>
      <c r="J18" s="42">
        <f t="shared" si="0"/>
        <v>930</v>
      </c>
    </row>
    <row r="19" spans="2:10" x14ac:dyDescent="0.2">
      <c r="B19" s="38" t="s">
        <v>80</v>
      </c>
      <c r="C19" s="39" t="s">
        <v>98</v>
      </c>
      <c r="D19" s="40" t="s">
        <v>82</v>
      </c>
      <c r="E19" s="39" t="s">
        <v>97</v>
      </c>
      <c r="F19" s="40">
        <v>42</v>
      </c>
      <c r="G19" s="39">
        <v>3</v>
      </c>
      <c r="H19" s="39" t="s">
        <v>93</v>
      </c>
      <c r="I19" s="41">
        <v>340</v>
      </c>
      <c r="J19" s="42">
        <f t="shared" si="0"/>
        <v>1020</v>
      </c>
    </row>
    <row r="20" spans="2:10" x14ac:dyDescent="0.2">
      <c r="B20" s="38" t="s">
        <v>80</v>
      </c>
      <c r="C20" s="39" t="s">
        <v>98</v>
      </c>
      <c r="D20" s="40" t="s">
        <v>82</v>
      </c>
      <c r="E20" s="39" t="s">
        <v>97</v>
      </c>
      <c r="F20" s="40">
        <v>46</v>
      </c>
      <c r="G20" s="39">
        <v>2</v>
      </c>
      <c r="H20" s="39" t="s">
        <v>96</v>
      </c>
      <c r="I20" s="41">
        <v>330</v>
      </c>
      <c r="J20" s="42">
        <f t="shared" si="0"/>
        <v>660</v>
      </c>
    </row>
    <row r="21" spans="2:10" x14ac:dyDescent="0.2">
      <c r="B21" s="38" t="s">
        <v>80</v>
      </c>
      <c r="C21" s="39" t="s">
        <v>94</v>
      </c>
      <c r="D21" s="40" t="s">
        <v>82</v>
      </c>
      <c r="E21" s="39" t="s">
        <v>92</v>
      </c>
      <c r="F21" s="40">
        <v>44</v>
      </c>
      <c r="G21" s="39">
        <v>7</v>
      </c>
      <c r="H21" s="39" t="s">
        <v>95</v>
      </c>
      <c r="I21" s="41">
        <v>132</v>
      </c>
      <c r="J21" s="42">
        <f t="shared" si="0"/>
        <v>924</v>
      </c>
    </row>
    <row r="22" spans="2:10" x14ac:dyDescent="0.2">
      <c r="B22" s="38" t="s">
        <v>80</v>
      </c>
      <c r="C22" s="39" t="s">
        <v>94</v>
      </c>
      <c r="D22" s="40" t="s">
        <v>82</v>
      </c>
      <c r="E22" s="39" t="s">
        <v>92</v>
      </c>
      <c r="F22" s="40">
        <v>42</v>
      </c>
      <c r="G22" s="39">
        <v>6</v>
      </c>
      <c r="H22" s="39" t="s">
        <v>86</v>
      </c>
      <c r="I22" s="41">
        <v>122</v>
      </c>
      <c r="J22" s="42">
        <f t="shared" si="0"/>
        <v>732</v>
      </c>
    </row>
    <row r="23" spans="2:10" x14ac:dyDescent="0.2">
      <c r="B23" s="38" t="s">
        <v>80</v>
      </c>
      <c r="C23" s="39" t="s">
        <v>94</v>
      </c>
      <c r="D23" s="40" t="s">
        <v>82</v>
      </c>
      <c r="E23" s="39" t="s">
        <v>97</v>
      </c>
      <c r="F23" s="40">
        <v>42</v>
      </c>
      <c r="G23" s="39">
        <v>9</v>
      </c>
      <c r="H23" s="39" t="s">
        <v>93</v>
      </c>
      <c r="I23" s="41">
        <v>140</v>
      </c>
      <c r="J23" s="42">
        <f t="shared" si="0"/>
        <v>1260</v>
      </c>
    </row>
    <row r="24" spans="2:10" x14ac:dyDescent="0.2">
      <c r="B24" s="38" t="s">
        <v>80</v>
      </c>
      <c r="C24" s="39" t="s">
        <v>81</v>
      </c>
      <c r="D24" s="40" t="s">
        <v>82</v>
      </c>
      <c r="E24" s="39" t="s">
        <v>97</v>
      </c>
      <c r="F24" s="40">
        <v>44</v>
      </c>
      <c r="G24" s="39">
        <v>3</v>
      </c>
      <c r="H24" s="39" t="s">
        <v>91</v>
      </c>
      <c r="I24" s="41">
        <v>720</v>
      </c>
      <c r="J24" s="42">
        <f t="shared" si="0"/>
        <v>2160</v>
      </c>
    </row>
    <row r="25" spans="2:10" x14ac:dyDescent="0.2">
      <c r="B25" s="38" t="s">
        <v>87</v>
      </c>
      <c r="C25" s="39" t="s">
        <v>81</v>
      </c>
      <c r="D25" s="40" t="s">
        <v>82</v>
      </c>
      <c r="E25" s="39" t="s">
        <v>90</v>
      </c>
      <c r="F25" s="40">
        <v>42</v>
      </c>
      <c r="G25" s="39">
        <v>7</v>
      </c>
      <c r="H25" s="39" t="s">
        <v>84</v>
      </c>
      <c r="I25" s="41">
        <v>640</v>
      </c>
      <c r="J25" s="42">
        <f t="shared" si="0"/>
        <v>4480</v>
      </c>
    </row>
    <row r="26" spans="2:10" x14ac:dyDescent="0.2">
      <c r="B26" s="38" t="s">
        <v>87</v>
      </c>
      <c r="C26" s="39" t="s">
        <v>81</v>
      </c>
      <c r="D26" s="40" t="s">
        <v>82</v>
      </c>
      <c r="E26" s="39" t="s">
        <v>83</v>
      </c>
      <c r="F26" s="40">
        <v>46</v>
      </c>
      <c r="G26" s="39">
        <v>5</v>
      </c>
      <c r="H26" s="39" t="s">
        <v>84</v>
      </c>
      <c r="I26" s="41">
        <v>1170</v>
      </c>
      <c r="J26" s="42">
        <f t="shared" si="0"/>
        <v>5850</v>
      </c>
    </row>
    <row r="27" spans="2:10" x14ac:dyDescent="0.2">
      <c r="B27" s="38" t="s">
        <v>87</v>
      </c>
      <c r="C27" s="39" t="s">
        <v>88</v>
      </c>
      <c r="D27" s="40" t="s">
        <v>89</v>
      </c>
      <c r="E27" s="39" t="s">
        <v>83</v>
      </c>
      <c r="F27" s="40">
        <v>36</v>
      </c>
      <c r="G27" s="39">
        <v>5</v>
      </c>
      <c r="H27" s="39" t="s">
        <v>99</v>
      </c>
      <c r="I27" s="41">
        <v>380</v>
      </c>
      <c r="J27" s="42">
        <f t="shared" si="0"/>
        <v>1900</v>
      </c>
    </row>
    <row r="28" spans="2:10" x14ac:dyDescent="0.2">
      <c r="B28" s="38" t="s">
        <v>87</v>
      </c>
      <c r="C28" s="39" t="s">
        <v>88</v>
      </c>
      <c r="D28" s="40" t="s">
        <v>89</v>
      </c>
      <c r="E28" s="39" t="s">
        <v>100</v>
      </c>
      <c r="F28" s="40">
        <v>36</v>
      </c>
      <c r="G28" s="39">
        <v>4</v>
      </c>
      <c r="H28" s="39" t="s">
        <v>101</v>
      </c>
      <c r="I28" s="41">
        <v>260</v>
      </c>
      <c r="J28" s="42">
        <f t="shared" si="0"/>
        <v>1040</v>
      </c>
    </row>
    <row r="29" spans="2:10" x14ac:dyDescent="0.2">
      <c r="B29" s="38" t="s">
        <v>87</v>
      </c>
      <c r="C29" s="39" t="s">
        <v>102</v>
      </c>
      <c r="D29" s="40" t="s">
        <v>89</v>
      </c>
      <c r="E29" s="39" t="s">
        <v>100</v>
      </c>
      <c r="F29" s="40">
        <v>38</v>
      </c>
      <c r="G29" s="39">
        <v>8</v>
      </c>
      <c r="H29" s="39" t="s">
        <v>99</v>
      </c>
      <c r="I29" s="41">
        <v>105</v>
      </c>
      <c r="J29" s="42">
        <f t="shared" si="0"/>
        <v>840</v>
      </c>
    </row>
    <row r="30" spans="2:10" x14ac:dyDescent="0.2">
      <c r="B30" s="38" t="s">
        <v>87</v>
      </c>
      <c r="C30" s="39" t="s">
        <v>102</v>
      </c>
      <c r="D30" s="40" t="s">
        <v>89</v>
      </c>
      <c r="E30" s="39" t="s">
        <v>97</v>
      </c>
      <c r="F30" s="40">
        <v>38</v>
      </c>
      <c r="G30" s="39">
        <v>3</v>
      </c>
      <c r="H30" s="39" t="s">
        <v>101</v>
      </c>
      <c r="I30" s="41">
        <v>130</v>
      </c>
      <c r="J30" s="42">
        <f t="shared" si="0"/>
        <v>390</v>
      </c>
    </row>
    <row r="31" spans="2:10" x14ac:dyDescent="0.2">
      <c r="B31" s="38" t="s">
        <v>87</v>
      </c>
      <c r="C31" s="39" t="s">
        <v>103</v>
      </c>
      <c r="D31" s="40" t="s">
        <v>89</v>
      </c>
      <c r="E31" s="39" t="s">
        <v>83</v>
      </c>
      <c r="F31" s="40">
        <v>40</v>
      </c>
      <c r="G31" s="39">
        <v>4</v>
      </c>
      <c r="H31" s="39" t="s">
        <v>91</v>
      </c>
      <c r="I31" s="41">
        <v>520</v>
      </c>
      <c r="J31" s="42">
        <f t="shared" si="0"/>
        <v>2080</v>
      </c>
    </row>
    <row r="32" spans="2:10" x14ac:dyDescent="0.2">
      <c r="B32" s="38" t="s">
        <v>87</v>
      </c>
      <c r="C32" s="39" t="s">
        <v>103</v>
      </c>
      <c r="D32" s="40" t="s">
        <v>89</v>
      </c>
      <c r="E32" s="39" t="s">
        <v>83</v>
      </c>
      <c r="F32" s="40">
        <v>42</v>
      </c>
      <c r="G32" s="39">
        <v>3</v>
      </c>
      <c r="H32" s="39" t="s">
        <v>86</v>
      </c>
      <c r="I32" s="41">
        <v>550</v>
      </c>
      <c r="J32" s="42">
        <f t="shared" si="0"/>
        <v>1650</v>
      </c>
    </row>
    <row r="33" spans="2:10" x14ac:dyDescent="0.2">
      <c r="B33" s="38" t="s">
        <v>87</v>
      </c>
      <c r="C33" s="39" t="s">
        <v>103</v>
      </c>
      <c r="D33" s="40" t="s">
        <v>89</v>
      </c>
      <c r="E33" s="39" t="s">
        <v>97</v>
      </c>
      <c r="F33" s="40">
        <v>40</v>
      </c>
      <c r="G33" s="39">
        <v>2</v>
      </c>
      <c r="H33" s="39" t="s">
        <v>99</v>
      </c>
      <c r="I33" s="41">
        <v>410</v>
      </c>
      <c r="J33" s="42">
        <f t="shared" si="0"/>
        <v>820</v>
      </c>
    </row>
    <row r="34" spans="2:10" x14ac:dyDescent="0.2">
      <c r="B34" s="38" t="s">
        <v>87</v>
      </c>
      <c r="C34" s="39" t="s">
        <v>103</v>
      </c>
      <c r="D34" s="40" t="s">
        <v>89</v>
      </c>
      <c r="E34" s="39" t="s">
        <v>90</v>
      </c>
      <c r="F34" s="40">
        <v>42</v>
      </c>
      <c r="G34" s="39">
        <v>3</v>
      </c>
      <c r="H34" s="39" t="s">
        <v>91</v>
      </c>
      <c r="I34" s="41">
        <v>380</v>
      </c>
      <c r="J34" s="42">
        <f t="shared" si="0"/>
        <v>1140</v>
      </c>
    </row>
    <row r="35" spans="2:10" x14ac:dyDescent="0.2">
      <c r="B35" s="38" t="s">
        <v>87</v>
      </c>
      <c r="C35" s="39" t="s">
        <v>94</v>
      </c>
      <c r="D35" s="40" t="s">
        <v>82</v>
      </c>
      <c r="E35" s="39" t="s">
        <v>97</v>
      </c>
      <c r="F35" s="40">
        <v>44</v>
      </c>
      <c r="G35" s="39">
        <v>2</v>
      </c>
      <c r="H35" s="39" t="s">
        <v>84</v>
      </c>
      <c r="I35" s="41">
        <v>150</v>
      </c>
      <c r="J35" s="42">
        <f t="shared" si="0"/>
        <v>300</v>
      </c>
    </row>
    <row r="36" spans="2:10" ht="13.5" thickBot="1" x14ac:dyDescent="0.25">
      <c r="B36" s="43" t="s">
        <v>87</v>
      </c>
      <c r="C36" s="44" t="s">
        <v>102</v>
      </c>
      <c r="D36" s="45" t="s">
        <v>89</v>
      </c>
      <c r="E36" s="44" t="s">
        <v>100</v>
      </c>
      <c r="F36" s="45">
        <v>40</v>
      </c>
      <c r="G36" s="44">
        <v>5</v>
      </c>
      <c r="H36" s="44" t="s">
        <v>91</v>
      </c>
      <c r="I36" s="46">
        <v>95</v>
      </c>
      <c r="J36" s="42">
        <f t="shared" si="0"/>
        <v>475</v>
      </c>
    </row>
    <row r="37" spans="2:10" ht="13.5" thickTop="1" x14ac:dyDescent="0.2"/>
    <row r="38" spans="2:10" x14ac:dyDescent="0.2">
      <c r="C38" t="s">
        <v>104</v>
      </c>
    </row>
  </sheetData>
  <mergeCells count="1">
    <mergeCell ref="B2:J2"/>
  </mergeCells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BU10000"/>
  <sheetViews>
    <sheetView workbookViewId="0">
      <selection activeCell="E11" sqref="E11"/>
    </sheetView>
  </sheetViews>
  <sheetFormatPr defaultColWidth="9.140625" defaultRowHeight="15" x14ac:dyDescent="0.25"/>
  <cols>
    <col min="1" max="2" width="9.140625" style="51"/>
    <col min="3" max="3" width="26.28515625" style="48" customWidth="1"/>
    <col min="4" max="4" width="16.85546875" style="48" customWidth="1"/>
    <col min="5" max="5" width="27.140625" style="48" customWidth="1"/>
    <col min="6" max="6" width="15.85546875" style="48" customWidth="1"/>
    <col min="7" max="7" width="9.140625" style="48" bestFit="1" customWidth="1"/>
    <col min="8" max="8" width="18.85546875" style="48" customWidth="1"/>
    <col min="9" max="16384" width="9.140625" style="51"/>
  </cols>
  <sheetData>
    <row r="1" spans="2:73" x14ac:dyDescent="0.25">
      <c r="B1" s="47"/>
      <c r="F1" s="49"/>
      <c r="I1" s="50"/>
      <c r="AA1" s="52" t="s">
        <v>105</v>
      </c>
      <c r="BU1" s="51" t="s">
        <v>105</v>
      </c>
    </row>
    <row r="2" spans="2:73" x14ac:dyDescent="0.25">
      <c r="B2" s="47"/>
      <c r="F2" s="53"/>
      <c r="I2" s="50"/>
    </row>
    <row r="3" spans="2:73" x14ac:dyDescent="0.25">
      <c r="B3" s="53"/>
      <c r="C3" s="54"/>
      <c r="D3" s="54"/>
      <c r="E3" s="54"/>
      <c r="F3" s="54"/>
      <c r="G3" s="54"/>
      <c r="H3" s="54"/>
      <c r="I3" s="53"/>
    </row>
    <row r="4" spans="2:73" x14ac:dyDescent="0.25">
      <c r="B4" s="53"/>
      <c r="C4" s="55" t="s">
        <v>106</v>
      </c>
      <c r="D4" s="55" t="s">
        <v>107</v>
      </c>
      <c r="E4" s="55" t="s">
        <v>108</v>
      </c>
      <c r="F4" s="55" t="s">
        <v>46</v>
      </c>
      <c r="G4" s="55" t="s">
        <v>109</v>
      </c>
      <c r="H4" s="55" t="s">
        <v>110</v>
      </c>
      <c r="I4" s="53"/>
    </row>
    <row r="5" spans="2:73" x14ac:dyDescent="0.25">
      <c r="B5" s="53"/>
      <c r="C5" s="53" t="s">
        <v>111</v>
      </c>
      <c r="D5" s="53" t="s">
        <v>112</v>
      </c>
      <c r="E5" s="53" t="s">
        <v>113</v>
      </c>
      <c r="F5" s="56">
        <v>40818</v>
      </c>
      <c r="G5" s="54" t="s">
        <v>114</v>
      </c>
      <c r="H5" s="54">
        <v>1549</v>
      </c>
      <c r="I5" s="53"/>
    </row>
    <row r="6" spans="2:73" x14ac:dyDescent="0.25">
      <c r="B6" s="53"/>
      <c r="C6" s="53" t="s">
        <v>111</v>
      </c>
      <c r="D6" s="53" t="s">
        <v>112</v>
      </c>
      <c r="E6" s="53" t="s">
        <v>115</v>
      </c>
      <c r="F6" s="56">
        <v>40892</v>
      </c>
      <c r="G6" s="54" t="s">
        <v>116</v>
      </c>
      <c r="H6" s="54">
        <v>1699</v>
      </c>
      <c r="I6" s="53"/>
    </row>
    <row r="7" spans="2:73" x14ac:dyDescent="0.25">
      <c r="B7" s="53"/>
      <c r="C7" s="53" t="s">
        <v>111</v>
      </c>
      <c r="D7" s="53" t="s">
        <v>117</v>
      </c>
      <c r="E7" s="53" t="s">
        <v>118</v>
      </c>
      <c r="F7" s="56">
        <v>40973</v>
      </c>
      <c r="G7" s="54" t="s">
        <v>116</v>
      </c>
      <c r="H7" s="54">
        <v>1749</v>
      </c>
      <c r="I7" s="53"/>
    </row>
    <row r="8" spans="2:73" x14ac:dyDescent="0.25">
      <c r="B8" s="53"/>
      <c r="C8" s="53" t="s">
        <v>111</v>
      </c>
      <c r="D8" s="53" t="s">
        <v>112</v>
      </c>
      <c r="E8" s="53" t="s">
        <v>119</v>
      </c>
      <c r="F8" s="56">
        <v>40947</v>
      </c>
      <c r="G8" s="54" t="s">
        <v>120</v>
      </c>
      <c r="H8" s="54">
        <v>1749</v>
      </c>
      <c r="I8" s="53"/>
    </row>
    <row r="9" spans="2:73" x14ac:dyDescent="0.25">
      <c r="B9" s="53"/>
      <c r="C9" s="53" t="s">
        <v>111</v>
      </c>
      <c r="D9" s="53" t="s">
        <v>112</v>
      </c>
      <c r="E9" s="53" t="s">
        <v>121</v>
      </c>
      <c r="F9" s="56">
        <v>40858</v>
      </c>
      <c r="G9" s="54" t="s">
        <v>120</v>
      </c>
      <c r="H9" s="54">
        <v>1849</v>
      </c>
      <c r="I9" s="53"/>
    </row>
    <row r="10" spans="2:73" x14ac:dyDescent="0.25">
      <c r="B10" s="53"/>
      <c r="C10" s="53" t="s">
        <v>111</v>
      </c>
      <c r="D10" s="53" t="s">
        <v>117</v>
      </c>
      <c r="E10" s="53" t="s">
        <v>122</v>
      </c>
      <c r="F10" s="56">
        <v>40799</v>
      </c>
      <c r="G10" s="54" t="s">
        <v>120</v>
      </c>
      <c r="H10" s="54">
        <v>1899</v>
      </c>
      <c r="I10" s="53"/>
    </row>
    <row r="11" spans="2:73" x14ac:dyDescent="0.25">
      <c r="B11" s="53"/>
      <c r="C11" s="53" t="s">
        <v>111</v>
      </c>
      <c r="D11" s="53" t="s">
        <v>112</v>
      </c>
      <c r="E11" s="53" t="s">
        <v>123</v>
      </c>
      <c r="F11" s="56">
        <v>40980</v>
      </c>
      <c r="G11" s="54" t="s">
        <v>120</v>
      </c>
      <c r="H11" s="54">
        <v>2099</v>
      </c>
      <c r="I11" s="53"/>
    </row>
    <row r="12" spans="2:73" x14ac:dyDescent="0.25">
      <c r="B12" s="53"/>
      <c r="C12" s="53" t="s">
        <v>111</v>
      </c>
      <c r="D12" s="53" t="s">
        <v>117</v>
      </c>
      <c r="E12" s="53" t="s">
        <v>124</v>
      </c>
      <c r="F12" s="56">
        <v>41034</v>
      </c>
      <c r="G12" s="54" t="s">
        <v>120</v>
      </c>
      <c r="H12" s="54">
        <v>2399</v>
      </c>
      <c r="I12" s="53"/>
    </row>
    <row r="13" spans="2:73" x14ac:dyDescent="0.25">
      <c r="B13" s="53"/>
      <c r="C13" s="53" t="s">
        <v>111</v>
      </c>
      <c r="D13" s="53" t="s">
        <v>112</v>
      </c>
      <c r="E13" s="53" t="s">
        <v>125</v>
      </c>
      <c r="F13" s="56">
        <v>40901</v>
      </c>
      <c r="G13" s="54" t="s">
        <v>116</v>
      </c>
      <c r="H13" s="54">
        <v>2499</v>
      </c>
      <c r="I13" s="53"/>
    </row>
    <row r="14" spans="2:73" x14ac:dyDescent="0.25">
      <c r="B14" s="53"/>
      <c r="C14" s="53" t="s">
        <v>111</v>
      </c>
      <c r="D14" s="53" t="s">
        <v>112</v>
      </c>
      <c r="E14" s="53" t="s">
        <v>126</v>
      </c>
      <c r="F14" s="56">
        <v>41009</v>
      </c>
      <c r="G14" s="54" t="s">
        <v>114</v>
      </c>
      <c r="H14" s="54">
        <v>2649</v>
      </c>
      <c r="I14" s="53"/>
    </row>
    <row r="15" spans="2:73" x14ac:dyDescent="0.25">
      <c r="B15" s="53"/>
      <c r="C15" s="53" t="s">
        <v>111</v>
      </c>
      <c r="D15" s="53" t="s">
        <v>117</v>
      </c>
      <c r="E15" s="53" t="s">
        <v>127</v>
      </c>
      <c r="F15" s="56">
        <v>40793</v>
      </c>
      <c r="G15" s="54" t="s">
        <v>128</v>
      </c>
      <c r="H15" s="54">
        <v>2749</v>
      </c>
      <c r="I15" s="53"/>
    </row>
    <row r="16" spans="2:73" x14ac:dyDescent="0.25">
      <c r="B16" s="53"/>
      <c r="C16" s="53" t="s">
        <v>111</v>
      </c>
      <c r="D16" s="53" t="s">
        <v>112</v>
      </c>
      <c r="E16" s="53" t="s">
        <v>129</v>
      </c>
      <c r="F16" s="56">
        <v>40993</v>
      </c>
      <c r="G16" s="54" t="s">
        <v>120</v>
      </c>
      <c r="H16" s="54">
        <v>3149</v>
      </c>
      <c r="I16" s="53"/>
    </row>
    <row r="17" spans="2:9" x14ac:dyDescent="0.25">
      <c r="B17" s="53"/>
      <c r="C17" s="53" t="s">
        <v>111</v>
      </c>
      <c r="D17" s="53" t="s">
        <v>112</v>
      </c>
      <c r="E17" s="53" t="s">
        <v>130</v>
      </c>
      <c r="F17" s="56">
        <v>40907</v>
      </c>
      <c r="G17" s="54" t="s">
        <v>120</v>
      </c>
      <c r="H17" s="54">
        <v>4499</v>
      </c>
      <c r="I17" s="53"/>
    </row>
    <row r="18" spans="2:9" x14ac:dyDescent="0.25">
      <c r="B18" s="53"/>
      <c r="C18" s="53" t="s">
        <v>111</v>
      </c>
      <c r="D18" s="53" t="s">
        <v>117</v>
      </c>
      <c r="E18" s="53" t="s">
        <v>131</v>
      </c>
      <c r="F18" s="56">
        <v>40806</v>
      </c>
      <c r="G18" s="54" t="s">
        <v>128</v>
      </c>
      <c r="H18" s="54">
        <v>6949</v>
      </c>
      <c r="I18" s="53"/>
    </row>
    <row r="19" spans="2:9" x14ac:dyDescent="0.25">
      <c r="B19" s="53"/>
      <c r="C19" s="53" t="s">
        <v>132</v>
      </c>
      <c r="D19" s="53" t="s">
        <v>112</v>
      </c>
      <c r="E19" s="53" t="s">
        <v>133</v>
      </c>
      <c r="F19" s="56">
        <v>40910</v>
      </c>
      <c r="G19" s="54" t="s">
        <v>128</v>
      </c>
      <c r="H19" s="54">
        <v>1649</v>
      </c>
      <c r="I19" s="53"/>
    </row>
    <row r="20" spans="2:9" x14ac:dyDescent="0.25">
      <c r="B20" s="53"/>
      <c r="C20" s="53" t="s">
        <v>132</v>
      </c>
      <c r="D20" s="53" t="s">
        <v>112</v>
      </c>
      <c r="E20" s="53" t="s">
        <v>134</v>
      </c>
      <c r="F20" s="56">
        <v>40990</v>
      </c>
      <c r="G20" s="54" t="s">
        <v>120</v>
      </c>
      <c r="H20" s="54">
        <v>1899</v>
      </c>
      <c r="I20" s="53"/>
    </row>
    <row r="21" spans="2:9" x14ac:dyDescent="0.25">
      <c r="B21" s="53"/>
      <c r="C21" s="53" t="s">
        <v>132</v>
      </c>
      <c r="D21" s="53" t="s">
        <v>117</v>
      </c>
      <c r="E21" s="53" t="s">
        <v>135</v>
      </c>
      <c r="F21" s="56">
        <v>40989</v>
      </c>
      <c r="G21" s="54" t="s">
        <v>120</v>
      </c>
      <c r="H21" s="54">
        <v>2399</v>
      </c>
      <c r="I21" s="53"/>
    </row>
    <row r="22" spans="2:9" x14ac:dyDescent="0.25">
      <c r="B22" s="53"/>
      <c r="C22" s="53" t="s">
        <v>132</v>
      </c>
      <c r="D22" s="53" t="s">
        <v>117</v>
      </c>
      <c r="E22" s="53" t="s">
        <v>136</v>
      </c>
      <c r="F22" s="56">
        <v>40814</v>
      </c>
      <c r="G22" s="54" t="s">
        <v>120</v>
      </c>
      <c r="H22" s="54">
        <v>2599</v>
      </c>
      <c r="I22" s="53"/>
    </row>
    <row r="23" spans="2:9" x14ac:dyDescent="0.25">
      <c r="B23" s="53"/>
      <c r="C23" s="53" t="s">
        <v>132</v>
      </c>
      <c r="D23" s="53" t="s">
        <v>112</v>
      </c>
      <c r="E23" s="53" t="s">
        <v>137</v>
      </c>
      <c r="F23" s="56">
        <v>41023</v>
      </c>
      <c r="G23" s="54" t="s">
        <v>128</v>
      </c>
      <c r="H23" s="54">
        <v>1999</v>
      </c>
      <c r="I23" s="53"/>
    </row>
    <row r="24" spans="2:9" x14ac:dyDescent="0.25">
      <c r="B24" s="53"/>
      <c r="C24" s="53" t="s">
        <v>132</v>
      </c>
      <c r="D24" s="53" t="s">
        <v>117</v>
      </c>
      <c r="E24" s="53" t="s">
        <v>138</v>
      </c>
      <c r="F24" s="56">
        <v>40883</v>
      </c>
      <c r="G24" s="54" t="s">
        <v>120</v>
      </c>
      <c r="H24" s="54">
        <v>2199</v>
      </c>
      <c r="I24" s="53"/>
    </row>
    <row r="25" spans="2:9" x14ac:dyDescent="0.25">
      <c r="B25" s="53"/>
      <c r="C25" s="53" t="s">
        <v>132</v>
      </c>
      <c r="D25" s="53" t="s">
        <v>112</v>
      </c>
      <c r="E25" s="53" t="s">
        <v>139</v>
      </c>
      <c r="F25" s="56">
        <v>41015</v>
      </c>
      <c r="G25" s="54" t="s">
        <v>128</v>
      </c>
      <c r="H25" s="54">
        <v>2699</v>
      </c>
      <c r="I25" s="53"/>
    </row>
    <row r="26" spans="2:9" x14ac:dyDescent="0.25">
      <c r="B26" s="53"/>
      <c r="C26" s="53" t="s">
        <v>132</v>
      </c>
      <c r="D26" s="53" t="s">
        <v>117</v>
      </c>
      <c r="E26" s="53" t="s">
        <v>140</v>
      </c>
      <c r="F26" s="56">
        <v>41025</v>
      </c>
      <c r="G26" s="54" t="s">
        <v>116</v>
      </c>
      <c r="H26" s="54">
        <v>2899</v>
      </c>
      <c r="I26" s="53"/>
    </row>
    <row r="27" spans="2:9" x14ac:dyDescent="0.25">
      <c r="B27" s="53"/>
      <c r="C27" s="53" t="s">
        <v>132</v>
      </c>
      <c r="D27" s="53" t="s">
        <v>117</v>
      </c>
      <c r="E27" s="53" t="s">
        <v>141</v>
      </c>
      <c r="F27" s="56">
        <v>40866</v>
      </c>
      <c r="G27" s="54" t="s">
        <v>116</v>
      </c>
      <c r="H27" s="54">
        <v>4099</v>
      </c>
      <c r="I27" s="53"/>
    </row>
    <row r="28" spans="2:9" x14ac:dyDescent="0.25">
      <c r="B28" s="53"/>
      <c r="C28" s="53" t="s">
        <v>142</v>
      </c>
      <c r="D28" s="53" t="s">
        <v>112</v>
      </c>
      <c r="E28" s="53" t="s">
        <v>143</v>
      </c>
      <c r="F28" s="56">
        <v>41065</v>
      </c>
      <c r="G28" s="54" t="s">
        <v>120</v>
      </c>
      <c r="H28" s="54">
        <v>38</v>
      </c>
      <c r="I28" s="53"/>
    </row>
    <row r="29" spans="2:9" x14ac:dyDescent="0.25">
      <c r="B29" s="53"/>
      <c r="C29" s="53" t="s">
        <v>142</v>
      </c>
      <c r="D29" s="53" t="s">
        <v>112</v>
      </c>
      <c r="E29" s="53" t="s">
        <v>144</v>
      </c>
      <c r="F29" s="56">
        <v>40998</v>
      </c>
      <c r="G29" s="54" t="s">
        <v>128</v>
      </c>
      <c r="H29" s="54">
        <v>41</v>
      </c>
      <c r="I29" s="53"/>
    </row>
    <row r="30" spans="2:9" x14ac:dyDescent="0.25">
      <c r="B30" s="53"/>
      <c r="C30" s="53" t="s">
        <v>142</v>
      </c>
      <c r="D30" s="53" t="s">
        <v>112</v>
      </c>
      <c r="E30" s="53" t="s">
        <v>145</v>
      </c>
      <c r="F30" s="56">
        <v>40996</v>
      </c>
      <c r="G30" s="54" t="s">
        <v>128</v>
      </c>
      <c r="H30" s="54">
        <v>155</v>
      </c>
      <c r="I30" s="53"/>
    </row>
    <row r="31" spans="2:9" x14ac:dyDescent="0.25">
      <c r="B31" s="53"/>
      <c r="C31" s="53" t="s">
        <v>142</v>
      </c>
      <c r="D31" s="53" t="s">
        <v>112</v>
      </c>
      <c r="E31" s="53" t="s">
        <v>146</v>
      </c>
      <c r="F31" s="56">
        <v>40867</v>
      </c>
      <c r="G31" s="54" t="s">
        <v>116</v>
      </c>
      <c r="H31" s="54">
        <v>135</v>
      </c>
      <c r="I31" s="53"/>
    </row>
    <row r="32" spans="2:9" x14ac:dyDescent="0.25">
      <c r="B32" s="53"/>
      <c r="C32" s="53" t="s">
        <v>147</v>
      </c>
      <c r="D32" s="53" t="s">
        <v>117</v>
      </c>
      <c r="E32" s="53" t="s">
        <v>148</v>
      </c>
      <c r="F32" s="56">
        <v>40789</v>
      </c>
      <c r="G32" s="54" t="s">
        <v>116</v>
      </c>
      <c r="H32" s="54">
        <v>1699</v>
      </c>
      <c r="I32" s="53"/>
    </row>
    <row r="33" spans="2:9" x14ac:dyDescent="0.25">
      <c r="B33" s="53"/>
      <c r="C33" s="53" t="s">
        <v>147</v>
      </c>
      <c r="D33" s="53" t="s">
        <v>117</v>
      </c>
      <c r="E33" s="53" t="s">
        <v>149</v>
      </c>
      <c r="F33" s="56">
        <v>40955</v>
      </c>
      <c r="G33" s="54" t="s">
        <v>114</v>
      </c>
      <c r="H33" s="54">
        <v>1899</v>
      </c>
      <c r="I33" s="53"/>
    </row>
    <row r="34" spans="2:9" x14ac:dyDescent="0.25">
      <c r="B34" s="53"/>
      <c r="C34" s="53" t="s">
        <v>147</v>
      </c>
      <c r="D34" s="53" t="s">
        <v>117</v>
      </c>
      <c r="E34" s="53" t="s">
        <v>150</v>
      </c>
      <c r="F34" s="56">
        <v>40777</v>
      </c>
      <c r="G34" s="54" t="s">
        <v>128</v>
      </c>
      <c r="H34" s="54">
        <v>1649</v>
      </c>
      <c r="I34" s="53"/>
    </row>
    <row r="35" spans="2:9" x14ac:dyDescent="0.25">
      <c r="B35" s="53"/>
      <c r="C35" s="53" t="s">
        <v>147</v>
      </c>
      <c r="D35" s="53" t="s">
        <v>117</v>
      </c>
      <c r="E35" s="53" t="s">
        <v>151</v>
      </c>
      <c r="F35" s="56">
        <v>41055</v>
      </c>
      <c r="G35" s="54" t="s">
        <v>114</v>
      </c>
      <c r="H35" s="54">
        <v>1999</v>
      </c>
      <c r="I35" s="53"/>
    </row>
    <row r="36" spans="2:9" x14ac:dyDescent="0.25">
      <c r="B36" s="53"/>
      <c r="C36" s="53" t="s">
        <v>147</v>
      </c>
      <c r="D36" s="53" t="s">
        <v>112</v>
      </c>
      <c r="E36" s="53" t="s">
        <v>152</v>
      </c>
      <c r="F36" s="56">
        <v>40905</v>
      </c>
      <c r="G36" s="54" t="s">
        <v>116</v>
      </c>
      <c r="H36" s="54">
        <v>2399</v>
      </c>
      <c r="I36" s="53"/>
    </row>
    <row r="37" spans="2:9" x14ac:dyDescent="0.25">
      <c r="B37" s="53"/>
      <c r="C37" s="53" t="s">
        <v>147</v>
      </c>
      <c r="D37" s="53" t="s">
        <v>112</v>
      </c>
      <c r="E37" s="53" t="s">
        <v>153</v>
      </c>
      <c r="F37" s="56">
        <v>40860</v>
      </c>
      <c r="G37" s="54" t="s">
        <v>116</v>
      </c>
      <c r="H37" s="54">
        <v>1849</v>
      </c>
      <c r="I37" s="53"/>
    </row>
    <row r="38" spans="2:9" x14ac:dyDescent="0.25">
      <c r="B38" s="53"/>
      <c r="C38" s="53" t="s">
        <v>147</v>
      </c>
      <c r="D38" s="53" t="s">
        <v>112</v>
      </c>
      <c r="E38" s="53" t="s">
        <v>154</v>
      </c>
      <c r="F38" s="56">
        <v>40792</v>
      </c>
      <c r="G38" s="54" t="s">
        <v>116</v>
      </c>
      <c r="H38" s="54">
        <v>2099</v>
      </c>
      <c r="I38" s="53"/>
    </row>
    <row r="39" spans="2:9" x14ac:dyDescent="0.25">
      <c r="B39" s="53"/>
      <c r="C39" s="53" t="s">
        <v>147</v>
      </c>
      <c r="D39" s="53" t="s">
        <v>117</v>
      </c>
      <c r="E39" s="53" t="s">
        <v>155</v>
      </c>
      <c r="F39" s="56">
        <v>40820</v>
      </c>
      <c r="G39" s="54" t="s">
        <v>114</v>
      </c>
      <c r="H39" s="54">
        <v>2849</v>
      </c>
      <c r="I39" s="53"/>
    </row>
    <row r="40" spans="2:9" x14ac:dyDescent="0.25">
      <c r="B40" s="53"/>
      <c r="C40" s="53" t="s">
        <v>147</v>
      </c>
      <c r="D40" s="53" t="s">
        <v>112</v>
      </c>
      <c r="E40" s="53" t="s">
        <v>156</v>
      </c>
      <c r="F40" s="56">
        <v>40861</v>
      </c>
      <c r="G40" s="54" t="s">
        <v>120</v>
      </c>
      <c r="H40" s="54">
        <v>1899</v>
      </c>
      <c r="I40" s="53"/>
    </row>
    <row r="41" spans="2:9" x14ac:dyDescent="0.25">
      <c r="B41" s="53"/>
      <c r="C41" s="53" t="s">
        <v>147</v>
      </c>
      <c r="D41" s="53" t="s">
        <v>117</v>
      </c>
      <c r="E41" s="53" t="s">
        <v>157</v>
      </c>
      <c r="F41" s="56">
        <v>41036</v>
      </c>
      <c r="G41" s="54" t="s">
        <v>116</v>
      </c>
      <c r="H41" s="54">
        <v>2899</v>
      </c>
      <c r="I41" s="53"/>
    </row>
    <row r="42" spans="2:9" x14ac:dyDescent="0.25">
      <c r="B42" s="53"/>
      <c r="C42" s="53" t="s">
        <v>147</v>
      </c>
      <c r="D42" s="53" t="s">
        <v>112</v>
      </c>
      <c r="E42" s="53" t="s">
        <v>158</v>
      </c>
      <c r="F42" s="56">
        <v>40996</v>
      </c>
      <c r="G42" s="54" t="s">
        <v>128</v>
      </c>
      <c r="H42" s="54">
        <v>1499</v>
      </c>
      <c r="I42" s="53"/>
    </row>
    <row r="43" spans="2:9" x14ac:dyDescent="0.25">
      <c r="B43" s="53"/>
      <c r="C43" s="53" t="s">
        <v>159</v>
      </c>
      <c r="D43" s="53" t="s">
        <v>112</v>
      </c>
      <c r="E43" s="53" t="s">
        <v>160</v>
      </c>
      <c r="F43" s="56">
        <v>40771</v>
      </c>
      <c r="G43" s="54" t="s">
        <v>114</v>
      </c>
      <c r="H43" s="54">
        <v>86</v>
      </c>
      <c r="I43" s="53"/>
    </row>
    <row r="44" spans="2:9" x14ac:dyDescent="0.25">
      <c r="B44" s="53"/>
      <c r="C44" s="53" t="s">
        <v>159</v>
      </c>
      <c r="D44" s="53" t="s">
        <v>112</v>
      </c>
      <c r="E44" s="53" t="s">
        <v>161</v>
      </c>
      <c r="F44" s="56">
        <v>40779</v>
      </c>
      <c r="G44" s="54" t="s">
        <v>120</v>
      </c>
      <c r="H44" s="54">
        <v>105</v>
      </c>
      <c r="I44" s="53"/>
    </row>
    <row r="45" spans="2:9" x14ac:dyDescent="0.25">
      <c r="B45" s="53"/>
      <c r="C45" s="53" t="s">
        <v>159</v>
      </c>
      <c r="D45" s="53" t="s">
        <v>112</v>
      </c>
      <c r="E45" s="53" t="s">
        <v>162</v>
      </c>
      <c r="F45" s="56">
        <v>40801</v>
      </c>
      <c r="G45" s="54" t="s">
        <v>128</v>
      </c>
      <c r="H45" s="54">
        <v>67</v>
      </c>
      <c r="I45" s="53"/>
    </row>
    <row r="46" spans="2:9" x14ac:dyDescent="0.25">
      <c r="B46" s="53"/>
      <c r="C46" s="53" t="s">
        <v>163</v>
      </c>
      <c r="D46" s="53" t="s">
        <v>117</v>
      </c>
      <c r="E46" s="53" t="s">
        <v>164</v>
      </c>
      <c r="F46" s="56">
        <v>41014</v>
      </c>
      <c r="G46" s="54" t="s">
        <v>116</v>
      </c>
      <c r="H46" s="54">
        <v>1199</v>
      </c>
      <c r="I46" s="53"/>
    </row>
    <row r="47" spans="2:9" x14ac:dyDescent="0.25">
      <c r="B47" s="53"/>
      <c r="C47" s="53" t="s">
        <v>163</v>
      </c>
      <c r="D47" s="53" t="s">
        <v>112</v>
      </c>
      <c r="E47" s="53" t="s">
        <v>165</v>
      </c>
      <c r="F47" s="56">
        <v>40854</v>
      </c>
      <c r="G47" s="54" t="s">
        <v>128</v>
      </c>
      <c r="H47" s="54">
        <v>1349</v>
      </c>
      <c r="I47" s="53"/>
    </row>
    <row r="48" spans="2:9" x14ac:dyDescent="0.25">
      <c r="B48" s="53"/>
      <c r="C48" s="53" t="s">
        <v>163</v>
      </c>
      <c r="D48" s="53" t="s">
        <v>112</v>
      </c>
      <c r="E48" s="53" t="s">
        <v>166</v>
      </c>
      <c r="F48" s="56">
        <v>40872</v>
      </c>
      <c r="G48" s="54" t="s">
        <v>116</v>
      </c>
      <c r="H48" s="54">
        <v>1549</v>
      </c>
      <c r="I48" s="53"/>
    </row>
    <row r="49" spans="2:9" x14ac:dyDescent="0.25">
      <c r="B49" s="53"/>
      <c r="C49" s="53" t="s">
        <v>163</v>
      </c>
      <c r="D49" s="53" t="s">
        <v>117</v>
      </c>
      <c r="E49" s="53" t="s">
        <v>167</v>
      </c>
      <c r="F49" s="56">
        <v>40860</v>
      </c>
      <c r="G49" s="54" t="s">
        <v>116</v>
      </c>
      <c r="H49" s="54">
        <v>1949</v>
      </c>
      <c r="I49" s="53"/>
    </row>
    <row r="50" spans="2:9" x14ac:dyDescent="0.25">
      <c r="B50" s="53"/>
      <c r="C50" s="53" t="s">
        <v>163</v>
      </c>
      <c r="D50" s="53" t="s">
        <v>112</v>
      </c>
      <c r="E50" s="53" t="s">
        <v>168</v>
      </c>
      <c r="F50" s="56">
        <v>40899</v>
      </c>
      <c r="G50" s="54" t="s">
        <v>116</v>
      </c>
      <c r="H50" s="54">
        <v>1299</v>
      </c>
      <c r="I50" s="53"/>
    </row>
    <row r="51" spans="2:9" x14ac:dyDescent="0.25">
      <c r="B51" s="53"/>
      <c r="C51" s="53" t="s">
        <v>163</v>
      </c>
      <c r="D51" s="53" t="s">
        <v>117</v>
      </c>
      <c r="E51" s="53" t="s">
        <v>169</v>
      </c>
      <c r="F51" s="56">
        <v>40922</v>
      </c>
      <c r="G51" s="54" t="s">
        <v>120</v>
      </c>
      <c r="H51" s="54">
        <v>1799</v>
      </c>
      <c r="I51" s="53"/>
    </row>
    <row r="52" spans="2:9" x14ac:dyDescent="0.25">
      <c r="B52" s="53"/>
      <c r="C52" s="53" t="s">
        <v>163</v>
      </c>
      <c r="D52" s="53" t="s">
        <v>112</v>
      </c>
      <c r="E52" s="53" t="s">
        <v>170</v>
      </c>
      <c r="F52" s="56">
        <v>41054</v>
      </c>
      <c r="G52" s="54" t="s">
        <v>120</v>
      </c>
      <c r="H52" s="54">
        <v>1999</v>
      </c>
      <c r="I52" s="53"/>
    </row>
    <row r="53" spans="2:9" x14ac:dyDescent="0.25">
      <c r="B53" s="53"/>
      <c r="C53" s="53" t="s">
        <v>163</v>
      </c>
      <c r="D53" s="53" t="s">
        <v>112</v>
      </c>
      <c r="E53" s="53" t="s">
        <v>171</v>
      </c>
      <c r="F53" s="56">
        <v>40989</v>
      </c>
      <c r="G53" s="54" t="s">
        <v>128</v>
      </c>
      <c r="H53" s="54">
        <v>2599</v>
      </c>
      <c r="I53" s="53"/>
    </row>
    <row r="54" spans="2:9" x14ac:dyDescent="0.25">
      <c r="B54" s="53"/>
      <c r="C54" s="53" t="s">
        <v>172</v>
      </c>
      <c r="D54" s="53" t="s">
        <v>112</v>
      </c>
      <c r="E54" s="53" t="s">
        <v>173</v>
      </c>
      <c r="F54" s="56">
        <v>40887</v>
      </c>
      <c r="G54" s="54" t="s">
        <v>128</v>
      </c>
      <c r="H54" s="54">
        <v>3999</v>
      </c>
      <c r="I54" s="53"/>
    </row>
    <row r="55" spans="2:9" x14ac:dyDescent="0.25">
      <c r="B55" s="53"/>
      <c r="C55" s="53" t="s">
        <v>172</v>
      </c>
      <c r="D55" s="53" t="s">
        <v>112</v>
      </c>
      <c r="E55" s="53" t="s">
        <v>174</v>
      </c>
      <c r="F55" s="56">
        <v>41042</v>
      </c>
      <c r="G55" s="54" t="s">
        <v>116</v>
      </c>
      <c r="H55" s="54">
        <v>2799</v>
      </c>
      <c r="I55" s="53"/>
    </row>
    <row r="56" spans="2:9" x14ac:dyDescent="0.25">
      <c r="B56" s="53"/>
      <c r="C56" s="53" t="s">
        <v>172</v>
      </c>
      <c r="D56" s="53" t="s">
        <v>117</v>
      </c>
      <c r="E56" s="53" t="s">
        <v>175</v>
      </c>
      <c r="F56" s="56">
        <v>40848</v>
      </c>
      <c r="G56" s="54" t="s">
        <v>114</v>
      </c>
      <c r="H56" s="54">
        <v>2999</v>
      </c>
      <c r="I56" s="53"/>
    </row>
    <row r="57" spans="2:9" x14ac:dyDescent="0.25">
      <c r="B57" s="53"/>
      <c r="C57" s="53" t="s">
        <v>176</v>
      </c>
      <c r="D57" s="53" t="s">
        <v>112</v>
      </c>
      <c r="E57" s="53" t="s">
        <v>177</v>
      </c>
      <c r="F57" s="56">
        <v>41063</v>
      </c>
      <c r="G57" s="54" t="s">
        <v>128</v>
      </c>
      <c r="H57" s="54">
        <v>379</v>
      </c>
      <c r="I57" s="53"/>
    </row>
    <row r="58" spans="2:9" x14ac:dyDescent="0.25">
      <c r="B58" s="53"/>
      <c r="C58" s="53" t="s">
        <v>176</v>
      </c>
      <c r="D58" s="53" t="s">
        <v>117</v>
      </c>
      <c r="E58" s="53" t="s">
        <v>178</v>
      </c>
      <c r="F58" s="56">
        <v>41037</v>
      </c>
      <c r="G58" s="54" t="s">
        <v>128</v>
      </c>
      <c r="H58" s="54">
        <v>399</v>
      </c>
      <c r="I58" s="53"/>
    </row>
    <row r="59" spans="2:9" x14ac:dyDescent="0.25">
      <c r="B59" s="53"/>
      <c r="C59" s="53" t="s">
        <v>176</v>
      </c>
      <c r="D59" s="53" t="s">
        <v>112</v>
      </c>
      <c r="E59" s="53" t="s">
        <v>179</v>
      </c>
      <c r="F59" s="56">
        <v>40968</v>
      </c>
      <c r="G59" s="54" t="s">
        <v>120</v>
      </c>
      <c r="H59" s="54">
        <v>479</v>
      </c>
      <c r="I59" s="53"/>
    </row>
    <row r="60" spans="2:9" x14ac:dyDescent="0.25">
      <c r="B60" s="53"/>
      <c r="C60" s="53" t="s">
        <v>176</v>
      </c>
      <c r="D60" s="53" t="s">
        <v>112</v>
      </c>
      <c r="E60" s="53" t="s">
        <v>180</v>
      </c>
      <c r="F60" s="56">
        <v>40813</v>
      </c>
      <c r="G60" s="54" t="s">
        <v>120</v>
      </c>
      <c r="H60" s="54">
        <v>519</v>
      </c>
      <c r="I60" s="53"/>
    </row>
    <row r="61" spans="2:9" x14ac:dyDescent="0.25">
      <c r="B61" s="53"/>
      <c r="C61" s="53" t="s">
        <v>176</v>
      </c>
      <c r="D61" s="53" t="s">
        <v>117</v>
      </c>
      <c r="E61" s="53" t="s">
        <v>181</v>
      </c>
      <c r="F61" s="56">
        <v>40771</v>
      </c>
      <c r="G61" s="54" t="s">
        <v>116</v>
      </c>
      <c r="H61" s="54">
        <v>629</v>
      </c>
      <c r="I61" s="53"/>
    </row>
    <row r="62" spans="2:9" x14ac:dyDescent="0.25">
      <c r="B62" s="53"/>
      <c r="C62" s="53" t="s">
        <v>176</v>
      </c>
      <c r="D62" s="53" t="s">
        <v>112</v>
      </c>
      <c r="E62" s="53" t="s">
        <v>182</v>
      </c>
      <c r="F62" s="56">
        <v>41025</v>
      </c>
      <c r="G62" s="54" t="s">
        <v>114</v>
      </c>
      <c r="H62" s="54">
        <v>939</v>
      </c>
      <c r="I62" s="53"/>
    </row>
    <row r="63" spans="2:9" x14ac:dyDescent="0.25">
      <c r="B63" s="53"/>
      <c r="C63" s="53" t="s">
        <v>176</v>
      </c>
      <c r="D63" s="53" t="s">
        <v>112</v>
      </c>
      <c r="E63" s="53" t="s">
        <v>183</v>
      </c>
      <c r="F63" s="56">
        <v>40877</v>
      </c>
      <c r="G63" s="54" t="s">
        <v>114</v>
      </c>
      <c r="H63" s="54">
        <v>25</v>
      </c>
      <c r="I63" s="53"/>
    </row>
    <row r="64" spans="2:9" x14ac:dyDescent="0.25">
      <c r="B64" s="53"/>
      <c r="C64" s="53" t="s">
        <v>176</v>
      </c>
      <c r="D64" s="53" t="s">
        <v>112</v>
      </c>
      <c r="E64" s="53" t="s">
        <v>184</v>
      </c>
      <c r="F64" s="56">
        <v>41065</v>
      </c>
      <c r="G64" s="54" t="s">
        <v>120</v>
      </c>
      <c r="H64" s="54">
        <v>31</v>
      </c>
      <c r="I64" s="53"/>
    </row>
    <row r="65" spans="2:9" x14ac:dyDescent="0.25">
      <c r="B65" s="53"/>
      <c r="C65" s="53" t="s">
        <v>176</v>
      </c>
      <c r="D65" s="53" t="s">
        <v>112</v>
      </c>
      <c r="E65" s="53" t="s">
        <v>185</v>
      </c>
      <c r="F65" s="56">
        <v>41029</v>
      </c>
      <c r="G65" s="54" t="s">
        <v>120</v>
      </c>
      <c r="H65" s="54">
        <v>21</v>
      </c>
      <c r="I65" s="53"/>
    </row>
    <row r="66" spans="2:9" x14ac:dyDescent="0.25">
      <c r="B66" s="53"/>
      <c r="C66" s="53" t="s">
        <v>176</v>
      </c>
      <c r="D66" s="53" t="s">
        <v>117</v>
      </c>
      <c r="E66" s="53" t="s">
        <v>186</v>
      </c>
      <c r="F66" s="56">
        <v>40877</v>
      </c>
      <c r="G66" s="54" t="s">
        <v>116</v>
      </c>
      <c r="H66" s="54">
        <v>23</v>
      </c>
      <c r="I66" s="53"/>
    </row>
    <row r="67" spans="2:9" x14ac:dyDescent="0.25">
      <c r="B67" s="53"/>
      <c r="C67" s="53" t="s">
        <v>176</v>
      </c>
      <c r="D67" s="53" t="s">
        <v>117</v>
      </c>
      <c r="E67" s="53" t="s">
        <v>187</v>
      </c>
      <c r="F67" s="56">
        <v>40870</v>
      </c>
      <c r="G67" s="54" t="s">
        <v>120</v>
      </c>
      <c r="H67" s="54">
        <v>26</v>
      </c>
      <c r="I67" s="53"/>
    </row>
    <row r="68" spans="2:9" x14ac:dyDescent="0.25">
      <c r="B68" s="53"/>
      <c r="C68" s="53" t="s">
        <v>176</v>
      </c>
      <c r="D68" s="53" t="s">
        <v>117</v>
      </c>
      <c r="E68" s="53" t="s">
        <v>188</v>
      </c>
      <c r="F68" s="56">
        <v>40987</v>
      </c>
      <c r="G68" s="54" t="s">
        <v>120</v>
      </c>
      <c r="H68" s="54">
        <v>18</v>
      </c>
      <c r="I68" s="53"/>
    </row>
    <row r="69" spans="2:9" x14ac:dyDescent="0.25">
      <c r="B69" s="53"/>
      <c r="C69" s="53" t="s">
        <v>189</v>
      </c>
      <c r="D69" s="53" t="s">
        <v>117</v>
      </c>
      <c r="E69" s="53" t="s">
        <v>190</v>
      </c>
      <c r="F69" s="56">
        <v>40822</v>
      </c>
      <c r="G69" s="54" t="s">
        <v>120</v>
      </c>
      <c r="H69" s="54">
        <v>929</v>
      </c>
      <c r="I69" s="53"/>
    </row>
    <row r="70" spans="2:9" x14ac:dyDescent="0.25">
      <c r="B70" s="53"/>
      <c r="C70" s="53" t="s">
        <v>189</v>
      </c>
      <c r="D70" s="53" t="s">
        <v>117</v>
      </c>
      <c r="E70" s="53" t="s">
        <v>191</v>
      </c>
      <c r="F70" s="56">
        <v>40951</v>
      </c>
      <c r="G70" s="54" t="s">
        <v>128</v>
      </c>
      <c r="H70" s="54">
        <v>949</v>
      </c>
      <c r="I70" s="53"/>
    </row>
    <row r="71" spans="2:9" x14ac:dyDescent="0.25">
      <c r="B71" s="53"/>
      <c r="C71" s="53" t="s">
        <v>189</v>
      </c>
      <c r="D71" s="53" t="s">
        <v>117</v>
      </c>
      <c r="E71" s="53" t="s">
        <v>192</v>
      </c>
      <c r="F71" s="56">
        <v>40958</v>
      </c>
      <c r="G71" s="54" t="s">
        <v>120</v>
      </c>
      <c r="H71" s="54">
        <v>1049</v>
      </c>
      <c r="I71" s="53"/>
    </row>
    <row r="72" spans="2:9" x14ac:dyDescent="0.25">
      <c r="B72" s="53"/>
      <c r="C72" s="53" t="s">
        <v>189</v>
      </c>
      <c r="D72" s="53" t="s">
        <v>112</v>
      </c>
      <c r="E72" s="53" t="s">
        <v>193</v>
      </c>
      <c r="F72" s="56">
        <v>40889</v>
      </c>
      <c r="G72" s="54" t="s">
        <v>128</v>
      </c>
      <c r="H72" s="54">
        <v>147</v>
      </c>
      <c r="I72" s="53"/>
    </row>
    <row r="73" spans="2:9" x14ac:dyDescent="0.25">
      <c r="B73" s="53"/>
      <c r="C73" s="53" t="s">
        <v>189</v>
      </c>
      <c r="D73" s="53" t="s">
        <v>112</v>
      </c>
      <c r="E73" s="53" t="s">
        <v>194</v>
      </c>
      <c r="F73" s="56">
        <v>40866</v>
      </c>
      <c r="G73" s="54" t="s">
        <v>120</v>
      </c>
      <c r="H73" s="54">
        <v>180</v>
      </c>
      <c r="I73" s="53"/>
    </row>
    <row r="74" spans="2:9" x14ac:dyDescent="0.25">
      <c r="B74" s="53"/>
      <c r="C74" s="53" t="s">
        <v>189</v>
      </c>
      <c r="D74" s="53" t="s">
        <v>117</v>
      </c>
      <c r="E74" s="53" t="s">
        <v>195</v>
      </c>
      <c r="F74" s="56">
        <v>41006</v>
      </c>
      <c r="G74" s="54" t="s">
        <v>114</v>
      </c>
      <c r="H74" s="54">
        <v>415</v>
      </c>
      <c r="I74" s="53"/>
    </row>
    <row r="75" spans="2:9" x14ac:dyDescent="0.25">
      <c r="B75" s="53"/>
      <c r="C75" s="53" t="s">
        <v>189</v>
      </c>
      <c r="D75" s="53" t="s">
        <v>117</v>
      </c>
      <c r="E75" s="53" t="s">
        <v>196</v>
      </c>
      <c r="F75" s="56">
        <v>40842</v>
      </c>
      <c r="G75" s="54" t="s">
        <v>114</v>
      </c>
      <c r="H75" s="54">
        <v>185</v>
      </c>
      <c r="I75" s="53"/>
    </row>
    <row r="76" spans="2:9" x14ac:dyDescent="0.25">
      <c r="B76" s="53"/>
      <c r="C76" s="53" t="s">
        <v>189</v>
      </c>
      <c r="D76" s="53" t="s">
        <v>117</v>
      </c>
      <c r="E76" s="53" t="s">
        <v>197</v>
      </c>
      <c r="F76" s="56">
        <v>40942</v>
      </c>
      <c r="G76" s="54" t="s">
        <v>120</v>
      </c>
      <c r="H76" s="54">
        <v>32</v>
      </c>
      <c r="I76" s="53"/>
    </row>
    <row r="77" spans="2:9" x14ac:dyDescent="0.25">
      <c r="B77" s="53"/>
      <c r="C77" s="53" t="s">
        <v>189</v>
      </c>
      <c r="D77" s="53" t="s">
        <v>117</v>
      </c>
      <c r="E77" s="53" t="s">
        <v>198</v>
      </c>
      <c r="F77" s="56">
        <v>40800</v>
      </c>
      <c r="G77" s="54" t="s">
        <v>114</v>
      </c>
      <c r="H77" s="54">
        <v>29</v>
      </c>
      <c r="I77" s="53"/>
    </row>
    <row r="78" spans="2:9" x14ac:dyDescent="0.25">
      <c r="B78" s="53"/>
      <c r="C78" s="53" t="s">
        <v>189</v>
      </c>
      <c r="D78" s="53" t="s">
        <v>112</v>
      </c>
      <c r="E78" s="53" t="s">
        <v>199</v>
      </c>
      <c r="F78" s="56">
        <v>41070</v>
      </c>
      <c r="G78" s="54" t="s">
        <v>114</v>
      </c>
      <c r="H78" s="54">
        <v>37</v>
      </c>
      <c r="I78" s="53"/>
    </row>
    <row r="79" spans="2:9" x14ac:dyDescent="0.25">
      <c r="B79" s="53"/>
      <c r="C79" s="53" t="s">
        <v>189</v>
      </c>
      <c r="D79" s="53" t="s">
        <v>112</v>
      </c>
      <c r="E79" s="53" t="s">
        <v>200</v>
      </c>
      <c r="F79" s="56">
        <v>41007</v>
      </c>
      <c r="G79" s="54" t="s">
        <v>120</v>
      </c>
      <c r="H79" s="54">
        <v>227</v>
      </c>
      <c r="I79" s="53"/>
    </row>
    <row r="80" spans="2:9" x14ac:dyDescent="0.25">
      <c r="B80" s="53"/>
      <c r="C80" s="53" t="s">
        <v>189</v>
      </c>
      <c r="D80" s="53" t="s">
        <v>112</v>
      </c>
      <c r="E80" s="53" t="s">
        <v>201</v>
      </c>
      <c r="F80" s="56">
        <v>40914</v>
      </c>
      <c r="G80" s="54" t="s">
        <v>128</v>
      </c>
      <c r="H80" s="54">
        <v>95</v>
      </c>
      <c r="I80" s="53"/>
    </row>
    <row r="81" spans="2:9" x14ac:dyDescent="0.25">
      <c r="B81" s="53"/>
      <c r="C81" s="53" t="s">
        <v>189</v>
      </c>
      <c r="D81" s="53" t="s">
        <v>112</v>
      </c>
      <c r="E81" s="53" t="s">
        <v>202</v>
      </c>
      <c r="F81" s="56">
        <v>40985</v>
      </c>
      <c r="G81" s="54" t="s">
        <v>128</v>
      </c>
      <c r="H81" s="54">
        <v>38</v>
      </c>
      <c r="I81" s="53"/>
    </row>
    <row r="82" spans="2:9" x14ac:dyDescent="0.25">
      <c r="B82" s="53"/>
      <c r="C82" s="53" t="s">
        <v>189</v>
      </c>
      <c r="D82" s="53" t="s">
        <v>117</v>
      </c>
      <c r="E82" s="53" t="s">
        <v>203</v>
      </c>
      <c r="F82" s="56">
        <v>40918</v>
      </c>
      <c r="G82" s="54" t="s">
        <v>120</v>
      </c>
      <c r="H82" s="54">
        <v>19</v>
      </c>
      <c r="I82" s="53"/>
    </row>
    <row r="83" spans="2:9" x14ac:dyDescent="0.25">
      <c r="B83" s="53"/>
      <c r="C83" s="53" t="s">
        <v>189</v>
      </c>
      <c r="D83" s="53" t="s">
        <v>112</v>
      </c>
      <c r="E83" s="53" t="s">
        <v>204</v>
      </c>
      <c r="F83" s="56">
        <v>40818</v>
      </c>
      <c r="G83" s="54" t="s">
        <v>120</v>
      </c>
      <c r="H83" s="54">
        <v>83</v>
      </c>
      <c r="I83" s="53"/>
    </row>
    <row r="84" spans="2:9" x14ac:dyDescent="0.25">
      <c r="B84" s="53"/>
      <c r="C84" s="53" t="s">
        <v>189</v>
      </c>
      <c r="D84" s="53" t="s">
        <v>112</v>
      </c>
      <c r="E84" s="53" t="s">
        <v>205</v>
      </c>
      <c r="F84" s="56">
        <v>40853</v>
      </c>
      <c r="G84" s="54" t="s">
        <v>128</v>
      </c>
      <c r="H84" s="54">
        <v>31</v>
      </c>
      <c r="I84" s="53"/>
    </row>
    <row r="85" spans="2:9" x14ac:dyDescent="0.25">
      <c r="B85" s="53"/>
      <c r="C85" s="53" t="s">
        <v>189</v>
      </c>
      <c r="D85" s="53" t="s">
        <v>112</v>
      </c>
      <c r="E85" s="53" t="s">
        <v>206</v>
      </c>
      <c r="F85" s="56">
        <v>40839</v>
      </c>
      <c r="G85" s="54" t="s">
        <v>120</v>
      </c>
      <c r="H85" s="54">
        <v>44</v>
      </c>
      <c r="I85" s="53"/>
    </row>
    <row r="86" spans="2:9" x14ac:dyDescent="0.25">
      <c r="B86" s="53"/>
      <c r="C86" s="53" t="s">
        <v>189</v>
      </c>
      <c r="D86" s="53" t="s">
        <v>112</v>
      </c>
      <c r="E86" s="53" t="s">
        <v>207</v>
      </c>
      <c r="F86" s="56">
        <v>41026</v>
      </c>
      <c r="G86" s="54" t="s">
        <v>114</v>
      </c>
      <c r="H86" s="54">
        <v>105</v>
      </c>
      <c r="I86" s="53"/>
    </row>
    <row r="87" spans="2:9" x14ac:dyDescent="0.25">
      <c r="B87" s="53"/>
      <c r="C87" s="53" t="s">
        <v>189</v>
      </c>
      <c r="D87" s="53" t="s">
        <v>117</v>
      </c>
      <c r="E87" s="53" t="s">
        <v>208</v>
      </c>
      <c r="F87" s="56">
        <v>40822</v>
      </c>
      <c r="G87" s="54" t="s">
        <v>120</v>
      </c>
      <c r="H87" s="54">
        <v>263</v>
      </c>
      <c r="I87" s="53"/>
    </row>
    <row r="88" spans="2:9" x14ac:dyDescent="0.25">
      <c r="B88" s="53"/>
      <c r="C88" s="53" t="s">
        <v>189</v>
      </c>
      <c r="D88" s="53" t="s">
        <v>117</v>
      </c>
      <c r="E88" s="53" t="s">
        <v>209</v>
      </c>
      <c r="F88" s="56">
        <v>40922</v>
      </c>
      <c r="G88" s="54" t="s">
        <v>114</v>
      </c>
      <c r="H88" s="54">
        <v>310</v>
      </c>
      <c r="I88" s="53"/>
    </row>
    <row r="89" spans="2:9" x14ac:dyDescent="0.25">
      <c r="B89" s="53"/>
      <c r="C89" s="53" t="s">
        <v>189</v>
      </c>
      <c r="D89" s="53" t="s">
        <v>117</v>
      </c>
      <c r="E89" s="53" t="s">
        <v>210</v>
      </c>
      <c r="F89" s="56">
        <v>41042</v>
      </c>
      <c r="G89" s="54" t="s">
        <v>116</v>
      </c>
      <c r="H89" s="54">
        <v>199</v>
      </c>
      <c r="I89" s="53"/>
    </row>
    <row r="90" spans="2:9" x14ac:dyDescent="0.25">
      <c r="B90" s="53"/>
      <c r="C90" s="53" t="s">
        <v>189</v>
      </c>
      <c r="D90" s="53" t="s">
        <v>117</v>
      </c>
      <c r="E90" s="53" t="s">
        <v>211</v>
      </c>
      <c r="F90" s="56">
        <v>40874</v>
      </c>
      <c r="G90" s="54" t="s">
        <v>116</v>
      </c>
      <c r="H90" s="54">
        <v>242</v>
      </c>
      <c r="I90" s="53"/>
    </row>
    <row r="91" spans="2:9" x14ac:dyDescent="0.25">
      <c r="B91" s="53"/>
      <c r="C91" s="53" t="s">
        <v>189</v>
      </c>
      <c r="D91" s="53" t="s">
        <v>112</v>
      </c>
      <c r="E91" s="53" t="s">
        <v>212</v>
      </c>
      <c r="F91" s="56">
        <v>41049</v>
      </c>
      <c r="G91" s="54" t="s">
        <v>128</v>
      </c>
      <c r="H91" s="54">
        <v>363</v>
      </c>
      <c r="I91" s="53"/>
    </row>
    <row r="92" spans="2:9" x14ac:dyDescent="0.25">
      <c r="B92" s="53"/>
      <c r="C92" s="53" t="s">
        <v>189</v>
      </c>
      <c r="D92" s="53" t="s">
        <v>112</v>
      </c>
      <c r="E92" s="53" t="s">
        <v>213</v>
      </c>
      <c r="F92" s="56">
        <v>40836</v>
      </c>
      <c r="G92" s="54" t="s">
        <v>120</v>
      </c>
      <c r="H92" s="54">
        <v>43</v>
      </c>
      <c r="I92" s="53"/>
    </row>
    <row r="93" spans="2:9" x14ac:dyDescent="0.25">
      <c r="B93" s="53"/>
      <c r="C93" s="53" t="s">
        <v>189</v>
      </c>
      <c r="D93" s="53" t="s">
        <v>112</v>
      </c>
      <c r="E93" s="53" t="s">
        <v>214</v>
      </c>
      <c r="F93" s="56">
        <v>40800</v>
      </c>
      <c r="G93" s="54" t="s">
        <v>114</v>
      </c>
      <c r="H93" s="54">
        <v>38</v>
      </c>
      <c r="I93" s="53"/>
    </row>
    <row r="94" spans="2:9" x14ac:dyDescent="0.25">
      <c r="B94" s="53"/>
      <c r="C94" s="53" t="s">
        <v>189</v>
      </c>
      <c r="D94" s="53" t="s">
        <v>112</v>
      </c>
      <c r="E94" s="53" t="s">
        <v>215</v>
      </c>
      <c r="F94" s="56">
        <v>41068</v>
      </c>
      <c r="G94" s="54" t="s">
        <v>128</v>
      </c>
      <c r="H94" s="54">
        <v>24</v>
      </c>
      <c r="I94" s="53"/>
    </row>
    <row r="95" spans="2:9" x14ac:dyDescent="0.25">
      <c r="B95" s="53"/>
      <c r="C95" s="53" t="s">
        <v>189</v>
      </c>
      <c r="D95" s="53" t="s">
        <v>117</v>
      </c>
      <c r="E95" s="53" t="s">
        <v>216</v>
      </c>
      <c r="F95" s="56">
        <v>40925</v>
      </c>
      <c r="G95" s="54" t="s">
        <v>120</v>
      </c>
      <c r="H95" s="54">
        <v>163</v>
      </c>
      <c r="I95" s="53"/>
    </row>
    <row r="96" spans="2:9" x14ac:dyDescent="0.25">
      <c r="B96" s="53"/>
      <c r="C96" s="53" t="s">
        <v>189</v>
      </c>
      <c r="D96" s="53" t="s">
        <v>117</v>
      </c>
      <c r="E96" s="53" t="s">
        <v>217</v>
      </c>
      <c r="F96" s="56">
        <v>41001</v>
      </c>
      <c r="G96" s="54" t="s">
        <v>114</v>
      </c>
      <c r="H96" s="54">
        <v>211</v>
      </c>
      <c r="I96" s="53"/>
    </row>
    <row r="97" spans="2:9" x14ac:dyDescent="0.25">
      <c r="B97" s="53"/>
      <c r="C97" s="53" t="s">
        <v>189</v>
      </c>
      <c r="D97" s="53" t="s">
        <v>112</v>
      </c>
      <c r="E97" s="53" t="s">
        <v>218</v>
      </c>
      <c r="F97" s="56">
        <v>40857</v>
      </c>
      <c r="G97" s="54" t="s">
        <v>120</v>
      </c>
      <c r="H97" s="54">
        <v>31</v>
      </c>
      <c r="I97" s="53"/>
    </row>
    <row r="98" spans="2:9" x14ac:dyDescent="0.25">
      <c r="B98" s="53"/>
      <c r="C98" s="53" t="s">
        <v>189</v>
      </c>
      <c r="D98" s="53" t="s">
        <v>112</v>
      </c>
      <c r="E98" s="53" t="s">
        <v>219</v>
      </c>
      <c r="F98" s="56">
        <v>40956</v>
      </c>
      <c r="G98" s="54" t="s">
        <v>120</v>
      </c>
      <c r="H98" s="54">
        <v>87</v>
      </c>
      <c r="I98" s="53"/>
    </row>
    <row r="99" spans="2:9" x14ac:dyDescent="0.25">
      <c r="B99" s="53"/>
      <c r="C99" s="53" t="s">
        <v>189</v>
      </c>
      <c r="D99" s="53" t="s">
        <v>112</v>
      </c>
      <c r="E99" s="53" t="s">
        <v>220</v>
      </c>
      <c r="F99" s="56">
        <v>40972</v>
      </c>
      <c r="G99" s="54" t="s">
        <v>128</v>
      </c>
      <c r="H99" s="54">
        <v>298</v>
      </c>
      <c r="I99" s="53"/>
    </row>
    <row r="100" spans="2:9" x14ac:dyDescent="0.25">
      <c r="B100" s="53"/>
      <c r="C100" s="53" t="s">
        <v>189</v>
      </c>
      <c r="D100" s="53" t="s">
        <v>112</v>
      </c>
      <c r="E100" s="53" t="s">
        <v>221</v>
      </c>
      <c r="F100" s="56">
        <v>40947</v>
      </c>
      <c r="G100" s="54" t="s">
        <v>116</v>
      </c>
      <c r="H100" s="54">
        <v>83</v>
      </c>
      <c r="I100" s="53"/>
    </row>
    <row r="101" spans="2:9" x14ac:dyDescent="0.25">
      <c r="B101" s="53"/>
      <c r="C101" s="53" t="s">
        <v>222</v>
      </c>
      <c r="D101" s="53" t="s">
        <v>112</v>
      </c>
      <c r="E101" s="53" t="s">
        <v>223</v>
      </c>
      <c r="F101" s="56">
        <v>40888</v>
      </c>
      <c r="G101" s="54" t="s">
        <v>120</v>
      </c>
      <c r="H101" s="54">
        <v>109</v>
      </c>
      <c r="I101" s="53"/>
    </row>
    <row r="102" spans="2:9" x14ac:dyDescent="0.25">
      <c r="B102" s="53"/>
      <c r="C102" s="53" t="s">
        <v>222</v>
      </c>
      <c r="D102" s="53" t="s">
        <v>112</v>
      </c>
      <c r="E102" s="53" t="s">
        <v>224</v>
      </c>
      <c r="F102" s="56">
        <v>41040</v>
      </c>
      <c r="G102" s="54" t="s">
        <v>116</v>
      </c>
      <c r="H102" s="54">
        <v>129</v>
      </c>
      <c r="I102" s="53"/>
    </row>
    <row r="103" spans="2:9" x14ac:dyDescent="0.25">
      <c r="B103" s="53"/>
      <c r="C103" s="53" t="s">
        <v>225</v>
      </c>
      <c r="D103" s="53" t="s">
        <v>112</v>
      </c>
      <c r="E103" s="53" t="s">
        <v>226</v>
      </c>
      <c r="F103" s="56">
        <v>40844</v>
      </c>
      <c r="G103" s="54" t="s">
        <v>128</v>
      </c>
      <c r="H103" s="54">
        <v>119</v>
      </c>
      <c r="I103" s="53"/>
    </row>
    <row r="104" spans="2:9" x14ac:dyDescent="0.25">
      <c r="B104" s="53"/>
      <c r="C104" s="53" t="s">
        <v>227</v>
      </c>
      <c r="D104" s="53" t="s">
        <v>117</v>
      </c>
      <c r="E104" s="53" t="s">
        <v>228</v>
      </c>
      <c r="F104" s="56">
        <v>40962</v>
      </c>
      <c r="G104" s="54" t="s">
        <v>114</v>
      </c>
      <c r="H104" s="54">
        <v>199</v>
      </c>
      <c r="I104" s="53"/>
    </row>
    <row r="105" spans="2:9" x14ac:dyDescent="0.25">
      <c r="B105" s="53"/>
      <c r="C105" s="53" t="s">
        <v>227</v>
      </c>
      <c r="D105" s="53" t="s">
        <v>112</v>
      </c>
      <c r="E105" s="53" t="s">
        <v>229</v>
      </c>
      <c r="F105" s="56">
        <v>41024</v>
      </c>
      <c r="G105" s="54" t="s">
        <v>116</v>
      </c>
      <c r="H105" s="54">
        <v>279</v>
      </c>
      <c r="I105" s="53"/>
    </row>
    <row r="106" spans="2:9" x14ac:dyDescent="0.25">
      <c r="B106" s="53"/>
      <c r="C106" s="53" t="s">
        <v>230</v>
      </c>
      <c r="D106" s="53" t="s">
        <v>112</v>
      </c>
      <c r="E106" s="53" t="s">
        <v>231</v>
      </c>
      <c r="F106" s="56">
        <v>40792</v>
      </c>
      <c r="G106" s="54" t="s">
        <v>114</v>
      </c>
      <c r="H106" s="54">
        <v>139</v>
      </c>
      <c r="I106" s="53"/>
    </row>
    <row r="107" spans="2:9" x14ac:dyDescent="0.25">
      <c r="B107" s="53"/>
      <c r="C107" s="53" t="s">
        <v>230</v>
      </c>
      <c r="D107" s="53" t="s">
        <v>112</v>
      </c>
      <c r="E107" s="53" t="s">
        <v>232</v>
      </c>
      <c r="F107" s="56">
        <v>40881</v>
      </c>
      <c r="G107" s="54" t="s">
        <v>128</v>
      </c>
      <c r="H107" s="54">
        <v>169</v>
      </c>
      <c r="I107" s="53"/>
    </row>
    <row r="108" spans="2:9" x14ac:dyDescent="0.25">
      <c r="B108" s="53"/>
      <c r="C108" s="53" t="s">
        <v>233</v>
      </c>
      <c r="D108" s="53" t="s">
        <v>112</v>
      </c>
      <c r="E108" s="53" t="s">
        <v>234</v>
      </c>
      <c r="F108" s="56">
        <v>40854</v>
      </c>
      <c r="G108" s="54" t="s">
        <v>128</v>
      </c>
      <c r="H108" s="54">
        <v>79</v>
      </c>
      <c r="I108" s="53"/>
    </row>
    <row r="109" spans="2:9" x14ac:dyDescent="0.25">
      <c r="B109" s="53"/>
      <c r="C109" s="53" t="s">
        <v>233</v>
      </c>
      <c r="D109" s="53" t="s">
        <v>112</v>
      </c>
      <c r="E109" s="53" t="s">
        <v>235</v>
      </c>
      <c r="F109" s="56">
        <v>40894</v>
      </c>
      <c r="G109" s="54" t="s">
        <v>120</v>
      </c>
      <c r="H109" s="54">
        <v>109</v>
      </c>
      <c r="I109" s="53"/>
    </row>
    <row r="110" spans="2:9" x14ac:dyDescent="0.25">
      <c r="B110" s="53"/>
      <c r="C110" s="53" t="s">
        <v>233</v>
      </c>
      <c r="D110" s="53" t="s">
        <v>117</v>
      </c>
      <c r="E110" s="53" t="s">
        <v>236</v>
      </c>
      <c r="F110" s="56">
        <v>40826</v>
      </c>
      <c r="G110" s="54" t="s">
        <v>120</v>
      </c>
      <c r="H110" s="54">
        <v>149</v>
      </c>
      <c r="I110" s="53"/>
    </row>
    <row r="111" spans="2:9" x14ac:dyDescent="0.25">
      <c r="B111" s="53"/>
      <c r="C111" s="53" t="s">
        <v>233</v>
      </c>
      <c r="D111" s="53" t="s">
        <v>112</v>
      </c>
      <c r="E111" s="53" t="s">
        <v>237</v>
      </c>
      <c r="F111" s="56">
        <v>40987</v>
      </c>
      <c r="G111" s="54" t="s">
        <v>114</v>
      </c>
      <c r="H111" s="54">
        <v>169</v>
      </c>
      <c r="I111" s="53"/>
    </row>
    <row r="112" spans="2:9" x14ac:dyDescent="0.25">
      <c r="B112" s="53"/>
      <c r="C112" s="53" t="s">
        <v>233</v>
      </c>
      <c r="D112" s="53" t="s">
        <v>112</v>
      </c>
      <c r="E112" s="53" t="s">
        <v>238</v>
      </c>
      <c r="F112" s="56">
        <v>40898</v>
      </c>
      <c r="G112" s="54" t="s">
        <v>116</v>
      </c>
      <c r="H112" s="54">
        <v>199</v>
      </c>
      <c r="I112" s="53"/>
    </row>
    <row r="113" spans="2:9" x14ac:dyDescent="0.25">
      <c r="B113" s="53"/>
      <c r="C113" s="53" t="s">
        <v>239</v>
      </c>
      <c r="D113" s="53" t="s">
        <v>112</v>
      </c>
      <c r="E113" s="53" t="s">
        <v>240</v>
      </c>
      <c r="F113" s="56">
        <v>40793</v>
      </c>
      <c r="G113" s="54" t="s">
        <v>116</v>
      </c>
      <c r="H113" s="54">
        <v>129</v>
      </c>
      <c r="I113" s="53"/>
    </row>
    <row r="114" spans="2:9" x14ac:dyDescent="0.25">
      <c r="B114" s="53"/>
      <c r="C114" s="53" t="s">
        <v>239</v>
      </c>
      <c r="D114" s="53" t="s">
        <v>112</v>
      </c>
      <c r="E114" s="53" t="s">
        <v>241</v>
      </c>
      <c r="F114" s="56">
        <v>40873</v>
      </c>
      <c r="G114" s="54" t="s">
        <v>120</v>
      </c>
      <c r="H114" s="54">
        <v>229</v>
      </c>
      <c r="I114" s="53"/>
    </row>
    <row r="115" spans="2:9" x14ac:dyDescent="0.25">
      <c r="B115" s="53"/>
      <c r="C115" s="53" t="s">
        <v>239</v>
      </c>
      <c r="D115" s="53" t="s">
        <v>112</v>
      </c>
      <c r="E115" s="53" t="s">
        <v>242</v>
      </c>
      <c r="F115" s="56">
        <v>40969</v>
      </c>
      <c r="G115" s="54" t="s">
        <v>114</v>
      </c>
      <c r="H115" s="54">
        <v>249</v>
      </c>
      <c r="I115" s="53"/>
    </row>
    <row r="116" spans="2:9" x14ac:dyDescent="0.25">
      <c r="B116" s="53"/>
      <c r="C116" s="53" t="s">
        <v>239</v>
      </c>
      <c r="D116" s="53" t="s">
        <v>112</v>
      </c>
      <c r="E116" s="53" t="s">
        <v>243</v>
      </c>
      <c r="F116" s="56">
        <v>40845</v>
      </c>
      <c r="G116" s="54" t="s">
        <v>114</v>
      </c>
      <c r="H116" s="54">
        <v>299</v>
      </c>
      <c r="I116" s="53"/>
    </row>
    <row r="117" spans="2:9" x14ac:dyDescent="0.25">
      <c r="B117" s="53"/>
      <c r="C117" s="53" t="s">
        <v>239</v>
      </c>
      <c r="D117" s="53" t="s">
        <v>117</v>
      </c>
      <c r="E117" s="53" t="s">
        <v>244</v>
      </c>
      <c r="F117" s="56">
        <v>40984</v>
      </c>
      <c r="G117" s="54" t="s">
        <v>116</v>
      </c>
      <c r="H117" s="54">
        <v>349</v>
      </c>
      <c r="I117" s="53"/>
    </row>
    <row r="118" spans="2:9" x14ac:dyDescent="0.25">
      <c r="B118" s="53"/>
      <c r="C118" s="53" t="s">
        <v>245</v>
      </c>
      <c r="D118" s="53" t="s">
        <v>112</v>
      </c>
      <c r="E118" s="53" t="s">
        <v>246</v>
      </c>
      <c r="F118" s="56">
        <v>40926</v>
      </c>
      <c r="G118" s="54" t="s">
        <v>116</v>
      </c>
      <c r="H118" s="54">
        <v>129</v>
      </c>
      <c r="I118" s="53"/>
    </row>
    <row r="119" spans="2:9" x14ac:dyDescent="0.25">
      <c r="B119" s="53"/>
      <c r="C119" s="53" t="s">
        <v>245</v>
      </c>
      <c r="D119" s="53" t="s">
        <v>112</v>
      </c>
      <c r="E119" s="53" t="s">
        <v>247</v>
      </c>
      <c r="F119" s="56">
        <v>40884</v>
      </c>
      <c r="G119" s="54" t="s">
        <v>128</v>
      </c>
      <c r="H119" s="54">
        <v>149</v>
      </c>
      <c r="I119" s="53"/>
    </row>
    <row r="120" spans="2:9" x14ac:dyDescent="0.25">
      <c r="B120" s="53"/>
      <c r="C120" s="53" t="s">
        <v>245</v>
      </c>
      <c r="D120" s="53" t="s">
        <v>112</v>
      </c>
      <c r="E120" s="53" t="s">
        <v>248</v>
      </c>
      <c r="F120" s="56">
        <v>40877</v>
      </c>
      <c r="G120" s="54" t="s">
        <v>116</v>
      </c>
      <c r="H120" s="54">
        <v>149</v>
      </c>
      <c r="I120" s="53"/>
    </row>
    <row r="121" spans="2:9" x14ac:dyDescent="0.25">
      <c r="B121" s="53"/>
      <c r="C121" s="53" t="s">
        <v>245</v>
      </c>
      <c r="D121" s="53" t="s">
        <v>112</v>
      </c>
      <c r="E121" s="53" t="s">
        <v>249</v>
      </c>
      <c r="F121" s="56">
        <v>40981</v>
      </c>
      <c r="G121" s="54" t="s">
        <v>128</v>
      </c>
      <c r="H121" s="54">
        <v>199</v>
      </c>
      <c r="I121" s="53"/>
    </row>
    <row r="122" spans="2:9" x14ac:dyDescent="0.25">
      <c r="B122" s="53"/>
      <c r="C122" s="53" t="s">
        <v>245</v>
      </c>
      <c r="D122" s="53" t="s">
        <v>117</v>
      </c>
      <c r="E122" s="53" t="s">
        <v>250</v>
      </c>
      <c r="F122" s="56">
        <v>40972</v>
      </c>
      <c r="G122" s="54" t="s">
        <v>120</v>
      </c>
      <c r="H122" s="54">
        <v>349</v>
      </c>
      <c r="I122" s="53"/>
    </row>
    <row r="123" spans="2:9" x14ac:dyDescent="0.25">
      <c r="B123" s="53"/>
      <c r="C123" s="53" t="s">
        <v>245</v>
      </c>
      <c r="D123" s="53" t="s">
        <v>112</v>
      </c>
      <c r="E123" s="53" t="s">
        <v>251</v>
      </c>
      <c r="F123" s="56">
        <v>41050</v>
      </c>
      <c r="G123" s="54" t="s">
        <v>116</v>
      </c>
      <c r="H123" s="54">
        <v>299</v>
      </c>
      <c r="I123" s="53"/>
    </row>
    <row r="124" spans="2:9" x14ac:dyDescent="0.25">
      <c r="B124" s="53"/>
      <c r="C124" s="53" t="s">
        <v>252</v>
      </c>
      <c r="D124" s="53" t="s">
        <v>112</v>
      </c>
      <c r="E124" s="53" t="s">
        <v>253</v>
      </c>
      <c r="F124" s="56">
        <v>41000</v>
      </c>
      <c r="G124" s="54" t="s">
        <v>120</v>
      </c>
      <c r="H124" s="54">
        <v>399</v>
      </c>
      <c r="I124" s="53"/>
    </row>
    <row r="125" spans="2:9" x14ac:dyDescent="0.25">
      <c r="B125" s="53"/>
      <c r="C125" s="53" t="s">
        <v>254</v>
      </c>
      <c r="D125" s="53" t="s">
        <v>117</v>
      </c>
      <c r="E125" s="53" t="s">
        <v>255</v>
      </c>
      <c r="F125" s="56">
        <v>40992</v>
      </c>
      <c r="G125" s="54" t="s">
        <v>116</v>
      </c>
      <c r="H125" s="54">
        <v>99</v>
      </c>
      <c r="I125" s="53"/>
    </row>
    <row r="126" spans="2:9" x14ac:dyDescent="0.25">
      <c r="B126" s="53"/>
      <c r="C126" s="53" t="s">
        <v>254</v>
      </c>
      <c r="D126" s="53" t="s">
        <v>112</v>
      </c>
      <c r="E126" s="53" t="s">
        <v>256</v>
      </c>
      <c r="F126" s="56">
        <v>40931</v>
      </c>
      <c r="G126" s="54" t="s">
        <v>120</v>
      </c>
      <c r="H126" s="54">
        <v>139</v>
      </c>
      <c r="I126" s="53"/>
    </row>
    <row r="127" spans="2:9" x14ac:dyDescent="0.25">
      <c r="B127" s="53"/>
      <c r="C127" s="53" t="s">
        <v>257</v>
      </c>
      <c r="D127" s="53" t="s">
        <v>112</v>
      </c>
      <c r="E127" s="53" t="s">
        <v>258</v>
      </c>
      <c r="F127" s="56">
        <v>41055</v>
      </c>
      <c r="G127" s="54" t="s">
        <v>128</v>
      </c>
      <c r="H127" s="54">
        <v>139</v>
      </c>
      <c r="I127" s="53"/>
    </row>
    <row r="128" spans="2:9" x14ac:dyDescent="0.25">
      <c r="B128" s="53"/>
      <c r="C128" s="53" t="s">
        <v>257</v>
      </c>
      <c r="D128" s="53" t="s">
        <v>112</v>
      </c>
      <c r="E128" s="53" t="s">
        <v>259</v>
      </c>
      <c r="F128" s="56">
        <v>40957</v>
      </c>
      <c r="G128" s="54" t="s">
        <v>128</v>
      </c>
      <c r="H128" s="54">
        <v>179</v>
      </c>
      <c r="I128" s="53"/>
    </row>
    <row r="129" spans="2:9" x14ac:dyDescent="0.25">
      <c r="B129" s="53"/>
      <c r="C129" s="53" t="s">
        <v>257</v>
      </c>
      <c r="D129" s="53" t="s">
        <v>112</v>
      </c>
      <c r="E129" s="53" t="s">
        <v>260</v>
      </c>
      <c r="F129" s="56">
        <v>40895</v>
      </c>
      <c r="G129" s="54" t="s">
        <v>128</v>
      </c>
      <c r="H129" s="54">
        <v>209</v>
      </c>
      <c r="I129" s="53"/>
    </row>
    <row r="130" spans="2:9" s="57" customFormat="1" x14ac:dyDescent="0.25">
      <c r="B130" s="53"/>
      <c r="C130" s="54"/>
      <c r="D130" s="54"/>
      <c r="E130" s="54"/>
      <c r="F130" s="54"/>
      <c r="G130" s="54"/>
      <c r="H130" s="54"/>
      <c r="I130" s="53"/>
    </row>
    <row r="131" spans="2:9" x14ac:dyDescent="0.25">
      <c r="F131" s="48" t="s">
        <v>261</v>
      </c>
    </row>
    <row r="10000" spans="1:1" x14ac:dyDescent="0.25">
      <c r="A10000" s="51" t="s">
        <v>105</v>
      </c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BU10000"/>
  <sheetViews>
    <sheetView showGridLines="0" workbookViewId="0">
      <selection activeCell="N21" sqref="N21"/>
    </sheetView>
  </sheetViews>
  <sheetFormatPr defaultColWidth="9.140625" defaultRowHeight="15" x14ac:dyDescent="0.25"/>
  <cols>
    <col min="1" max="1" width="9.140625" style="53"/>
    <col min="2" max="2" width="10.140625" style="53" bestFit="1" customWidth="1"/>
    <col min="3" max="3" width="9.42578125" style="53" customWidth="1"/>
    <col min="4" max="4" width="10.140625" style="53" bestFit="1" customWidth="1"/>
    <col min="5" max="7" width="9.85546875" style="53" bestFit="1" customWidth="1"/>
    <col min="8" max="10" width="13.85546875" style="53" customWidth="1"/>
    <col min="11" max="16384" width="9.140625" style="53"/>
  </cols>
  <sheetData>
    <row r="1" spans="4:73" x14ac:dyDescent="0.25">
      <c r="F1" s="49"/>
      <c r="AA1" s="58" t="s">
        <v>105</v>
      </c>
      <c r="BU1" s="53" t="s">
        <v>105</v>
      </c>
    </row>
    <row r="4" spans="4:73" x14ac:dyDescent="0.25">
      <c r="H4" s="53">
        <v>4.3213999999999997</v>
      </c>
      <c r="I4" s="53">
        <v>4.3583999999999996</v>
      </c>
      <c r="J4" s="53">
        <v>4.2975000000000003</v>
      </c>
    </row>
    <row r="5" spans="4:73" x14ac:dyDescent="0.25">
      <c r="E5" s="59" t="s">
        <v>262</v>
      </c>
      <c r="F5" s="59" t="s">
        <v>263</v>
      </c>
      <c r="G5" s="59" t="s">
        <v>264</v>
      </c>
      <c r="H5" s="60" t="s">
        <v>262</v>
      </c>
      <c r="I5" s="60" t="s">
        <v>263</v>
      </c>
      <c r="J5" s="60" t="s">
        <v>264</v>
      </c>
    </row>
    <row r="6" spans="4:73" x14ac:dyDescent="0.25">
      <c r="D6" s="60" t="s">
        <v>265</v>
      </c>
      <c r="E6" s="61">
        <v>9683</v>
      </c>
      <c r="F6" s="61">
        <v>7460</v>
      </c>
      <c r="G6" s="61">
        <v>3813</v>
      </c>
      <c r="H6" s="62"/>
      <c r="I6" s="62"/>
      <c r="J6" s="62"/>
    </row>
    <row r="7" spans="4:73" x14ac:dyDescent="0.25">
      <c r="D7" s="60" t="s">
        <v>266</v>
      </c>
      <c r="E7" s="61">
        <v>4153</v>
      </c>
      <c r="F7" s="61">
        <v>8490</v>
      </c>
      <c r="G7" s="61">
        <v>7880</v>
      </c>
      <c r="H7" s="62"/>
      <c r="I7" s="62"/>
      <c r="J7" s="62"/>
    </row>
    <row r="8" spans="4:73" x14ac:dyDescent="0.25">
      <c r="D8" s="60" t="s">
        <v>267</v>
      </c>
      <c r="E8" s="61">
        <v>9870</v>
      </c>
      <c r="F8" s="61">
        <v>9337</v>
      </c>
      <c r="G8" s="61">
        <v>1447</v>
      </c>
      <c r="H8" s="62"/>
      <c r="I8" s="62"/>
      <c r="J8" s="62"/>
    </row>
    <row r="9" spans="4:73" x14ac:dyDescent="0.25">
      <c r="D9" s="60" t="s">
        <v>268</v>
      </c>
      <c r="E9" s="61">
        <v>6260</v>
      </c>
      <c r="F9" s="61">
        <v>7279</v>
      </c>
      <c r="G9" s="61">
        <v>196</v>
      </c>
      <c r="H9" s="62"/>
      <c r="I9" s="62"/>
      <c r="J9" s="62"/>
    </row>
    <row r="10" spans="4:73" x14ac:dyDescent="0.25">
      <c r="D10" s="60" t="s">
        <v>269</v>
      </c>
      <c r="E10" s="61">
        <v>6681</v>
      </c>
      <c r="F10" s="61">
        <v>4048</v>
      </c>
      <c r="G10" s="61">
        <v>5743</v>
      </c>
      <c r="H10" s="62"/>
      <c r="I10" s="62"/>
      <c r="J10" s="62"/>
    </row>
    <row r="11" spans="4:73" x14ac:dyDescent="0.25">
      <c r="D11" s="60" t="s">
        <v>270</v>
      </c>
      <c r="E11" s="61">
        <v>1116</v>
      </c>
      <c r="F11" s="61">
        <v>9279</v>
      </c>
      <c r="G11" s="61">
        <v>5921</v>
      </c>
      <c r="H11" s="62"/>
      <c r="I11" s="62"/>
      <c r="J11" s="62"/>
    </row>
    <row r="12" spans="4:73" x14ac:dyDescent="0.25">
      <c r="D12" s="60" t="s">
        <v>271</v>
      </c>
      <c r="E12" s="61">
        <v>3062</v>
      </c>
      <c r="F12" s="61">
        <v>9517</v>
      </c>
      <c r="G12" s="61">
        <v>3464</v>
      </c>
      <c r="H12" s="62"/>
      <c r="I12" s="62"/>
      <c r="J12" s="62"/>
    </row>
    <row r="10000" spans="1:1" x14ac:dyDescent="0.25">
      <c r="A10000" s="53" t="s">
        <v>105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z1</vt:lpstr>
      <vt:lpstr>z2</vt:lpstr>
      <vt:lpstr>z3</vt:lpstr>
      <vt:lpstr>z4</vt:lpstr>
      <vt:lpstr>z5</vt:lpstr>
      <vt:lpstr>z6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</dc:creator>
  <cp:lastModifiedBy>tadek</cp:lastModifiedBy>
  <dcterms:created xsi:type="dcterms:W3CDTF">2002-12-09T18:22:13Z</dcterms:created>
  <dcterms:modified xsi:type="dcterms:W3CDTF">2024-11-12T11:24:35Z</dcterms:modified>
</cp:coreProperties>
</file>